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hidePivotFieldList="1" defaultThemeVersion="166925"/>
  <mc:AlternateContent xmlns:mc="http://schemas.openxmlformats.org/markup-compatibility/2006">
    <mc:Choice Requires="x15">
      <x15ac:absPath xmlns:x15ac="http://schemas.microsoft.com/office/spreadsheetml/2010/11/ac" url="V:\GVA\MB_PDOK\12 Rapportages\PDOK - INSPIRE - NGR\05. PDOK-NGR Rapportages\Rapportage PDOK-NGR\2020\Q2\"/>
    </mc:Choice>
  </mc:AlternateContent>
  <xr:revisionPtr revIDLastSave="0" documentId="13_ncr:1_{72022816-F12A-4639-9C38-D6C47E439BE5}" xr6:coauthVersionLast="45" xr6:coauthVersionMax="45" xr10:uidLastSave="{00000000-0000-0000-0000-000000000000}"/>
  <bookViews>
    <workbookView xWindow="-108" yWindow="-108" windowWidth="23256" windowHeight="12576" xr2:uid="{4B386ABF-BB4E-40D0-8CE0-58DBBB1C5A00}"/>
  </bookViews>
  <sheets>
    <sheet name="Toelichting" sheetId="1" r:id="rId1"/>
    <sheet name="Hits" sheetId="2" r:id="rId2"/>
    <sheet name="Grafieken" sheetId="3" r:id="rId3"/>
    <sheet name="Uitgefaseerde hits" sheetId="4" r:id="rId4"/>
    <sheet name="Foutieve bevragingen" sheetId="5" r:id="rId5"/>
    <sheet name="Q-highlights" sheetId="6" r:id="rId6"/>
    <sheet name="Blad7" sheetId="7" state="hidden" r:id="rId7"/>
  </sheets>
  <calcPr calcId="191029"/>
  <pivotCaches>
    <pivotCache cacheId="0" r:id="rId8"/>
    <pivotCache cacheId="1" r:id="rId9"/>
    <pivotCache cacheId="2" r:id="rId10"/>
    <pivotCache cacheId="3"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9" i="7" l="1"/>
  <c r="G229" i="7" s="1"/>
  <c r="H229" i="7" s="1"/>
  <c r="I229" i="7" s="1"/>
  <c r="E228" i="7"/>
  <c r="G228" i="7" s="1"/>
  <c r="H228" i="7" s="1"/>
  <c r="I228" i="7" s="1"/>
  <c r="G227" i="7"/>
  <c r="H227" i="7" s="1"/>
  <c r="I227" i="7" s="1"/>
  <c r="E227" i="7"/>
  <c r="E226" i="7"/>
  <c r="G226" i="7" s="1"/>
  <c r="H226" i="7" s="1"/>
  <c r="I226" i="7" s="1"/>
  <c r="G225" i="7"/>
  <c r="H225" i="7" s="1"/>
  <c r="I225" i="7" s="1"/>
  <c r="E225" i="7"/>
  <c r="E224" i="7"/>
  <c r="G224" i="7" s="1"/>
  <c r="H224" i="7" s="1"/>
  <c r="I224" i="7" s="1"/>
  <c r="G223" i="7"/>
  <c r="H223" i="7" s="1"/>
  <c r="I223" i="7" s="1"/>
  <c r="E223" i="7"/>
  <c r="E222" i="7"/>
  <c r="G222" i="7" s="1"/>
  <c r="H222" i="7" s="1"/>
  <c r="I222" i="7" s="1"/>
  <c r="G221" i="7"/>
  <c r="H221" i="7" s="1"/>
  <c r="I221" i="7" s="1"/>
  <c r="E221" i="7"/>
  <c r="E220" i="7"/>
  <c r="G220" i="7" s="1"/>
  <c r="H220" i="7" s="1"/>
  <c r="I220" i="7" s="1"/>
  <c r="G219" i="7"/>
  <c r="H219" i="7" s="1"/>
  <c r="I219" i="7" s="1"/>
  <c r="E219" i="7"/>
  <c r="E218" i="7"/>
  <c r="G218" i="7" s="1"/>
  <c r="H218" i="7" s="1"/>
  <c r="I218" i="7" s="1"/>
  <c r="J229" i="7" s="1"/>
</calcChain>
</file>

<file path=xl/sharedStrings.xml><?xml version="1.0" encoding="utf-8"?>
<sst xmlns="http://schemas.openxmlformats.org/spreadsheetml/2006/main" count="1830" uniqueCount="353">
  <si>
    <t>(Alle)</t>
  </si>
  <si>
    <t>Kolomlabels</t>
  </si>
  <si>
    <t>Rijlabels</t>
  </si>
  <si>
    <t>2020-04</t>
  </si>
  <si>
    <t>2020-05</t>
  </si>
  <si>
    <t>2020-06</t>
  </si>
  <si>
    <t>Eindtotaal</t>
  </si>
  <si>
    <t>Administratieve Eenheden (INSPIRE geharmoniseerd)</t>
  </si>
  <si>
    <t>atom</t>
  </si>
  <si>
    <t>other</t>
  </si>
  <si>
    <t>unsupported</t>
  </si>
  <si>
    <t>wcs</t>
  </si>
  <si>
    <t>wfs</t>
  </si>
  <si>
    <t>wms</t>
  </si>
  <si>
    <t>wmts</t>
  </si>
  <si>
    <t>Adressen (INSPIRE as-is)</t>
  </si>
  <si>
    <t>extract</t>
  </si>
  <si>
    <t>ows</t>
  </si>
  <si>
    <t>Adressen (INSPIRE geharmoniseerd)</t>
  </si>
  <si>
    <t>cachedextract</t>
  </si>
  <si>
    <t>Agrarisch Areaal Nederland (AAN)</t>
  </si>
  <si>
    <t>restfull-wmts</t>
  </si>
  <si>
    <t>tiled-wmts</t>
  </si>
  <si>
    <t>tms</t>
  </si>
  <si>
    <t>AHN1</t>
  </si>
  <si>
    <t>AHN2</t>
  </si>
  <si>
    <t>AHN25m</t>
  </si>
  <si>
    <t>AHN3</t>
  </si>
  <si>
    <t>Asbest scholenkaart</t>
  </si>
  <si>
    <t>BAG Terugmeldingen</t>
  </si>
  <si>
    <t>BAGv1.1</t>
  </si>
  <si>
    <t>Beschermde gebieden - CDDA (INSPIRE geharmoniseerd)</t>
  </si>
  <si>
    <t>Beschermde gebieden - Cultuurhistorie (INSPIRE geharmoniseerd)</t>
  </si>
  <si>
    <t>Beschermde gebieden - Provincies (INSPIRE geharmoniseerd)</t>
  </si>
  <si>
    <t>Beschermde gebieden Nationale Parken (INSPIRE Geharmoniseerd)</t>
  </si>
  <si>
    <t>Beschermde gebieden Natura2000 (INSPIRE Geharmoniseerd)</t>
  </si>
  <si>
    <t>Beschermde gebieden Wetlands (INSPIRE Geharmoniseerd)</t>
  </si>
  <si>
    <t>Beschermde natuurmonumenten</t>
  </si>
  <si>
    <t>Bestuurlijke grenzen</t>
  </si>
  <si>
    <t>BGT (extract)</t>
  </si>
  <si>
    <t>BGT Achtergrond</t>
  </si>
  <si>
    <t>BGT Omtrekgericht</t>
  </si>
  <si>
    <t>BGT Pastel</t>
  </si>
  <si>
    <t>BGT Plantopografie</t>
  </si>
  <si>
    <t>BGT Standaard v2</t>
  </si>
  <si>
    <t>BGT Symbolen v2</t>
  </si>
  <si>
    <t>BGT Terugmeldingen</t>
  </si>
  <si>
    <t>Bodemkaart 1:50.000</t>
  </si>
  <si>
    <t>BRO - Bodemkaart (SGM)</t>
  </si>
  <si>
    <t>BRO - Geotechnische Boormonsteranalyse (BHR-GT) v1</t>
  </si>
  <si>
    <t>BRO - Wandonderzoek (SFR) v1</t>
  </si>
  <si>
    <t>BRO Bodemkundige boormonsterbeschrijvingen (BHR-P)</t>
  </si>
  <si>
    <t>BRO Digitaal Geologisch Model (DGM)</t>
  </si>
  <si>
    <t>BRO Geomorfologische Kaart van Nederland 2019 V1</t>
  </si>
  <si>
    <t>BRO GeoTop Model Download (GTM)</t>
  </si>
  <si>
    <t>BRO Grondwatermonitoringput (GMW)</t>
  </si>
  <si>
    <t>BRO REGIS II Hydrogeologisch model (HGM)</t>
  </si>
  <si>
    <t>BRP Gewaspercelen</t>
  </si>
  <si>
    <t>BRT achtergrondkaart grijs</t>
  </si>
  <si>
    <t>BRT achtergrondkaart pastel</t>
  </si>
  <si>
    <t>BRT achtergrondkaart standaard</t>
  </si>
  <si>
    <t>BRT achtergrondkaart water</t>
  </si>
  <si>
    <t>BRT Terugmeldingen WMS</t>
  </si>
  <si>
    <t>CBS Aardgas- en elektriciteitslevering</t>
  </si>
  <si>
    <t>CBS Bestand Bodemgebruik 2008</t>
  </si>
  <si>
    <t>CBS Bestand Bodemgebruik 2010</t>
  </si>
  <si>
    <t>CBS Bestand Bodemgebruik 2012</t>
  </si>
  <si>
    <t>CBS Bestand Bodemgebruik 2015</t>
  </si>
  <si>
    <t>CBS Bevolkingskernen 2008</t>
  </si>
  <si>
    <t>CBS Bevolkingskernen 2011</t>
  </si>
  <si>
    <t>CBS Gebiedsindeling</t>
  </si>
  <si>
    <t>CBS Postcode 4</t>
  </si>
  <si>
    <t>CBS Postcode 6</t>
  </si>
  <si>
    <t>CBS Provincies</t>
  </si>
  <si>
    <t>CBS Vierkantstatistieken 100m V2</t>
  </si>
  <si>
    <t>CBS Vierkantstatistieken 500m V2</t>
  </si>
  <si>
    <t>CBS Wijken en Buurten 2009</t>
  </si>
  <si>
    <t>CBS Wijken en Buurten 2010</t>
  </si>
  <si>
    <t>CBS Wijken en Buurten 2011</t>
  </si>
  <si>
    <t>CBS Wijken en Buurten 2012</t>
  </si>
  <si>
    <t>CBS Wijken en Buurten 2013</t>
  </si>
  <si>
    <t>CBS Wijken en Buurten 2014</t>
  </si>
  <si>
    <t>CBS Wijken en Buurten 2015</t>
  </si>
  <si>
    <t>CBS Wijken en Buurten 2016</t>
  </si>
  <si>
    <t>CBS Wijken en Buurten 2017</t>
  </si>
  <si>
    <t>CBS Wijken en Buurten 2018</t>
  </si>
  <si>
    <t>CBS Wijken en Buurten 2019</t>
  </si>
  <si>
    <t>Cultuurhistorisch GIS</t>
  </si>
  <si>
    <t>Digitaal Topografisch Bestand (DTB)</t>
  </si>
  <si>
    <t>Drone no-fly zones</t>
  </si>
  <si>
    <t>Ecotopen</t>
  </si>
  <si>
    <t>Faciliteiten voor productie en industrie - Provincies (INSPIRE geharmoniseerd)</t>
  </si>
  <si>
    <t>Fysisch Geografische Regios</t>
  </si>
  <si>
    <t>Gebieden met natuurrisico's - Provincies (INSPIRE geharmoniseerd)</t>
  </si>
  <si>
    <t>Gebouwen (INSPIRE geharmoniseerd)</t>
  </si>
  <si>
    <t>Geluidkaart hoofdspoornet 2016 (Lden)</t>
  </si>
  <si>
    <t>Geluidkaart hoofdspoornet 2016 (Lnight)</t>
  </si>
  <si>
    <t>Geluidskaarten Rijkswegen</t>
  </si>
  <si>
    <t>Geluidskaarten Schiphol 2016 lden</t>
  </si>
  <si>
    <t>Geluidskaarten Schiphol 2016 lnight</t>
  </si>
  <si>
    <t>Geografische Namen (INSPIRE geharmoniseerd)</t>
  </si>
  <si>
    <t>Geomorfologische kaart 1:50.000</t>
  </si>
  <si>
    <t>Geotechnisch sondeeronderzoek (CPT)</t>
  </si>
  <si>
    <t>Gesloten Gebieden voor Visserij</t>
  </si>
  <si>
    <t>Grondwaterbeschermingsgebieden</t>
  </si>
  <si>
    <t>Habitatrichtlijn verspreiding van habitattypen</t>
  </si>
  <si>
    <t>Habitatrichtlijn verspreiding van typen</t>
  </si>
  <si>
    <t>Habitatrichtlijn verspreidings gebieden</t>
  </si>
  <si>
    <t>Habitatrichtlijn Vogelrichtlijn verspreiding van soorten</t>
  </si>
  <si>
    <t>Habitats en biotopen - Provincies (INSPIRE geharmoniseerd)</t>
  </si>
  <si>
    <t>Historische Rivierkaart</t>
  </si>
  <si>
    <t>Hydrografie - Netwerk RWS (INSPIRE geharmoniseerd)</t>
  </si>
  <si>
    <t>Hydrografie - Physical Waters (INSPIRE geharmoniseerd)</t>
  </si>
  <si>
    <t>Indicatieve aandachtsgebieden funderingsproblematiek</t>
  </si>
  <si>
    <t>Invasieve exoten (INSPIRE geharmoniseerd)</t>
  </si>
  <si>
    <t>Kadastrale kaart v4</t>
  </si>
  <si>
    <t>Kadastrale Percelen (INSPIRE geharmoniseerd)</t>
  </si>
  <si>
    <t>Kaderrichtlijn marienestrategie 2018</t>
  </si>
  <si>
    <t>Kaderrichtlijn stedelijkafvalwater 2015</t>
  </si>
  <si>
    <t>Kaderrichtlijn Water actueel</t>
  </si>
  <si>
    <t>Kaderrichtlijn Water EU2009</t>
  </si>
  <si>
    <t>Kaderrichtlijn Water EU2015</t>
  </si>
  <si>
    <t>Landelijke fietsroutes v2</t>
  </si>
  <si>
    <t>Landelijke wandelroutes</t>
  </si>
  <si>
    <t>Liander Elektriciteitsnetten</t>
  </si>
  <si>
    <t>Luchtfoto Beeldmateriaal / PDOK 25 cm Infrarood</t>
  </si>
  <si>
    <t>Luchtfoto Beeldmateriaal / PDOK 25 cm Infrarood 2016</t>
  </si>
  <si>
    <t>Luchtfoto Beeldmateriaal / PDOK 25 cm Infrarood 2017</t>
  </si>
  <si>
    <t>Luchtfoto Beeldmateriaal / PDOK 25 cm RGB</t>
  </si>
  <si>
    <t>Luchtfoto Beeldmateriaal / PDOK 25 cm RGB 2016</t>
  </si>
  <si>
    <t>Luchtfoto Beeldmateriaal / PDOK 25 cm RGB 2017</t>
  </si>
  <si>
    <t>Luchtfoto Beeldmateriaal / PDOK 25 cm RGB 2018</t>
  </si>
  <si>
    <t>Luchtfoto Beeldmateriaal / PDOK 25 cm RGB 2019</t>
  </si>
  <si>
    <t>Luchtfoto Landelijke Voorziening Beeldmateriaal 2012 Gesloten</t>
  </si>
  <si>
    <t>Luchtfoto Landelijke Voorziening Beeldmateriaal 2013 Gesloten</t>
  </si>
  <si>
    <t>Luchtfoto Landelijke Voorziening Beeldmateriaal 2014 Gesloten</t>
  </si>
  <si>
    <t>Luchtfoto Landelijke Voorziening Beeldmateriaal 2015 Gesloten</t>
  </si>
  <si>
    <t>Luchtfoto Landelijke Voorziening Beeldmateriaal 2016 Gesloten</t>
  </si>
  <si>
    <t>Luchtfoto Landelijke Voorziening Beeldmateriaal 2017 Gesloten</t>
  </si>
  <si>
    <t>Luchtfoto Landelijke Voorziening Beeldmateriaal 2018 Gesloten</t>
  </si>
  <si>
    <t>Luchtfoto Landelijke Voorziening Beeldmateriaal 2019 Gesloten</t>
  </si>
  <si>
    <t>Luchtfoto Landelijke Voorziening Beeldmateriaal 2020 Gesloten</t>
  </si>
  <si>
    <t>Luchtfotolabels</t>
  </si>
  <si>
    <t>Menselijke gezondheid en veiligheid - Provincies (INSPIRE geharmoniseerd)</t>
  </si>
  <si>
    <t>Milieubewakingsvoorzieningen - Provincies (INSPIRE geharmoniseerd)</t>
  </si>
  <si>
    <t>Mossel- en oesterhabitats</t>
  </si>
  <si>
    <t>Mosselzaad invanginstallaties</t>
  </si>
  <si>
    <t>NAPinfo</t>
  </si>
  <si>
    <t>Nationale EnergieAtlas</t>
  </si>
  <si>
    <t>NationaleParken</t>
  </si>
  <si>
    <t>Natura 2000</t>
  </si>
  <si>
    <t>NHI</t>
  </si>
  <si>
    <t>NOK 2014</t>
  </si>
  <si>
    <t>Noordzee Vaarwegmarkeringen</t>
  </si>
  <si>
    <t>Nutsdiensten en overheidsdiensten - Provincies (INSPIRE geharmoniseerd)</t>
  </si>
  <si>
    <t>NWB-Vaarwegen</t>
  </si>
  <si>
    <t>NWB-Wegen</t>
  </si>
  <si>
    <t>OpenTopo</t>
  </si>
  <si>
    <t>OpenTopo Achtergrondkaart</t>
  </si>
  <si>
    <t>Overheidsdiensten</t>
  </si>
  <si>
    <t>Potentieel koude en warmte uit open en gesloten WKO systemen</t>
  </si>
  <si>
    <t>Potentiekaart omgevingswarmte</t>
  </si>
  <si>
    <t>Potentiekaart reststromen</t>
  </si>
  <si>
    <t>Potentiekaart restwarmte</t>
  </si>
  <si>
    <t>Projecten Deltaplan Agrarisch Waterbeheer</t>
  </si>
  <si>
    <t>RDinfo</t>
  </si>
  <si>
    <t>Regionale fietsnetwerken</t>
  </si>
  <si>
    <t>Regionale wandelnetwerken</t>
  </si>
  <si>
    <t>Richtlijn Overstromingsrisico EU2018</t>
  </si>
  <si>
    <t>Richtlijn Stedelijkafvalwater 2015</t>
  </si>
  <si>
    <t>Ruimtelijke plannen</t>
  </si>
  <si>
    <t>Scheepvaart Verkeersscheidingsstelsel Noordzee</t>
  </si>
  <si>
    <t>Schelpdierenpercelen</t>
  </si>
  <si>
    <t>Schelpdierwater</t>
  </si>
  <si>
    <t>Spoorwegen</t>
  </si>
  <si>
    <t>Statistical Units (SU-Vector)</t>
  </si>
  <si>
    <t>Statistical Units Grid</t>
  </si>
  <si>
    <t>Statistics Netherlands Land Use 2015</t>
  </si>
  <si>
    <t>Stedelijk Water (Riolering) v1</t>
  </si>
  <si>
    <t>SVIR (Structuurvisie Infrastructuur en Ruimte)</t>
  </si>
  <si>
    <t>TOP1000NL</t>
  </si>
  <si>
    <t>TOP1000raster</t>
  </si>
  <si>
    <t>TOP100NL</t>
  </si>
  <si>
    <t>TOP100raster</t>
  </si>
  <si>
    <t>TOP10NLV2</t>
  </si>
  <si>
    <t>TOP250NL</t>
  </si>
  <si>
    <t>TOP250raster</t>
  </si>
  <si>
    <t>TOP25raster</t>
  </si>
  <si>
    <t>TOP500NL</t>
  </si>
  <si>
    <t>TOP500raster</t>
  </si>
  <si>
    <t>TOP50NL</t>
  </si>
  <si>
    <t>TOP50raster</t>
  </si>
  <si>
    <t>TOPgrenzen</t>
  </si>
  <si>
    <t>TOPnamen</t>
  </si>
  <si>
    <t>Verkeersongevallen - Nederland 2008 - 2017</t>
  </si>
  <si>
    <t>vervoersnetwerken - Gemeenschappelijk elementen (INSPIRE geharmoniseerd)</t>
  </si>
  <si>
    <t>Vervoersnetwerken - Gemeenschappelijke elementen (INSPIRE geharmoniseerd)</t>
  </si>
  <si>
    <t>Vervoersnetwerken - Kabelbanen (INSPIRE geharmoniseerd)</t>
  </si>
  <si>
    <t>Vervoersnetwerken - Luchttransport (INSPIRE geharmoniseerd)</t>
  </si>
  <si>
    <t>Vervoersnetwerken - Spoorwegen (INSPIRE geharmoniseerd)</t>
  </si>
  <si>
    <t>Vervoersnetwerken - Waterwegen (INSPIRE geharmoniseerd)</t>
  </si>
  <si>
    <t>Vervoersnetwerken - Waterwegen RWS (INSPIRE geharmoniseerd)</t>
  </si>
  <si>
    <t>Vervoersnetwerken - Wegen (INSPIRE geharmoniseerd)</t>
  </si>
  <si>
    <t>Vervoersnetwerken Wegen RWS (INSPIRE geharmoniseerd)</t>
  </si>
  <si>
    <t>ViN</t>
  </si>
  <si>
    <t>Vogelrichtlijn verspreidingsgebied van soorten</t>
  </si>
  <si>
    <t>Waterschappen Administratieve eenheden INSPIRE</t>
  </si>
  <si>
    <t>Waterschappen Hydrografie INSPIRE</t>
  </si>
  <si>
    <t>Waterschappen Keringen IMWA</t>
  </si>
  <si>
    <t>Waterschappen Kunstwerken IMWA</t>
  </si>
  <si>
    <t>Waterschappen Nuts-Overheidsdiensten INSPIRE</t>
  </si>
  <si>
    <t>Waterschappen Oppervlaktewateren IMWA</t>
  </si>
  <si>
    <t>Waterschappen Waterbeheergebieden IMWA</t>
  </si>
  <si>
    <t>Weggeg</t>
  </si>
  <si>
    <t>Wetlands</t>
  </si>
  <si>
    <t>Windsnelheden 100m hoogte</t>
  </si>
  <si>
    <t>WKPB</t>
  </si>
  <si>
    <t>WOZ</t>
  </si>
  <si>
    <t>WOZ loket</t>
  </si>
  <si>
    <t>Zeegebieden (INSPIRE geharmoniseerd)</t>
  </si>
  <si>
    <t>Zeegraskartering</t>
  </si>
  <si>
    <t>Partner</t>
  </si>
  <si>
    <t>Som van Aantal</t>
  </si>
  <si>
    <t>CBS</t>
  </si>
  <si>
    <t>EZ</t>
  </si>
  <si>
    <t>GBO</t>
  </si>
  <si>
    <t>Gebiedsbeheer</t>
  </si>
  <si>
    <t>IenW</t>
  </si>
  <si>
    <t>Imergis</t>
  </si>
  <si>
    <t>Kadaster</t>
  </si>
  <si>
    <t>KCAF</t>
  </si>
  <si>
    <t>KvK</t>
  </si>
  <si>
    <t>Liander</t>
  </si>
  <si>
    <t>Ministerie BZK</t>
  </si>
  <si>
    <t>PDOK</t>
  </si>
  <si>
    <t>ProRail</t>
  </si>
  <si>
    <t>Rioned</t>
  </si>
  <si>
    <t>RWS</t>
  </si>
  <si>
    <t>Stichting Landelijk Fietsplatform</t>
  </si>
  <si>
    <t>Stichting Wandelnet</t>
  </si>
  <si>
    <t>Waterschapshuis/HWH</t>
  </si>
  <si>
    <t>BAG Terugmeldingen v1 UIT TE FASEREN</t>
  </si>
  <si>
    <t>BAG UIT TE FASEREN</t>
  </si>
  <si>
    <t>BAGv2 UIT TE FASEREN</t>
  </si>
  <si>
    <t>BAGviewer UIT TE FASEREN</t>
  </si>
  <si>
    <t>Beschermde Gebieden (INSPIRE geharmoniseerd)</t>
  </si>
  <si>
    <t>BGT Terugneldingen v1 UIT TE FASEREN</t>
  </si>
  <si>
    <t>BRT Terugmeldingen v1 UIT TE FASEREN</t>
  </si>
  <si>
    <t>Fietsknooppunten UIT TE FASEREN</t>
  </si>
  <si>
    <t>Geomorfologische kaart 1:50.000 UIT TE FASEREN</t>
  </si>
  <si>
    <t>Kadastrale kaart v3 UIT TE FASEREN</t>
  </si>
  <si>
    <t>Kaderrichtlijn Mariene Strategie UIT TE FASEREN</t>
  </si>
  <si>
    <t>Kaderrichtlijn Stedelijk Afvalwater UIT TE FASEREN</t>
  </si>
  <si>
    <t>Kaderrichtlijn Water UIT TE FASEREN</t>
  </si>
  <si>
    <t>Kweldervegetatie UIT TE FASEREN</t>
  </si>
  <si>
    <t>Landelijke fietsroutes v1 UIT TE FASEREN</t>
  </si>
  <si>
    <t>Lange afstandswandelroutes UIT TE FASEREN</t>
  </si>
  <si>
    <t>Nationale Streekpaden UIT TE FASEREN</t>
  </si>
  <si>
    <t>Oppervlaktewaterlichamen</t>
  </si>
  <si>
    <t>Stedelijk Water (Riolering) UIT TE FASEREN</t>
  </si>
  <si>
    <t>Stort- en loswallen UIT TE FASEREN</t>
  </si>
  <si>
    <t>Verkeersscheidingsstelsel UIT TE FASEREN</t>
  </si>
  <si>
    <t>Niet ondersteunende requests</t>
  </si>
  <si>
    <t>download</t>
  </si>
  <si>
    <t>2020-01</t>
  </si>
  <si>
    <t>2020-02</t>
  </si>
  <si>
    <t>2020-03</t>
  </si>
  <si>
    <t>Kaderrichtlijnwater2009</t>
  </si>
  <si>
    <t>Kaderrichtlijnwater2015</t>
  </si>
  <si>
    <t>Kaderrichtlijnwateractueel</t>
  </si>
  <si>
    <t>Richtlijnstedelijkafvalwater2015</t>
  </si>
  <si>
    <t>Hits op PDOK over 12 maanden</t>
  </si>
  <si>
    <t>jul</t>
  </si>
  <si>
    <t>aug</t>
  </si>
  <si>
    <t>sep</t>
  </si>
  <si>
    <t>okt</t>
  </si>
  <si>
    <t>nov</t>
  </si>
  <si>
    <t>dec</t>
  </si>
  <si>
    <t>jan</t>
  </si>
  <si>
    <t>feb</t>
  </si>
  <si>
    <t>mrt</t>
  </si>
  <si>
    <t>apr</t>
  </si>
  <si>
    <t>mei</t>
  </si>
  <si>
    <t>jun</t>
  </si>
  <si>
    <t>In onderstaande grafiek wordt het totaal aantal hits van de PDOK-services weergegeven. De grafief toont het gebruik</t>
  </si>
  <si>
    <t>Top 1 t/m 20</t>
  </si>
  <si>
    <t>Dag: 7 tot 18 is 11 uur</t>
  </si>
  <si>
    <t>Maand</t>
  </si>
  <si>
    <t>Jaar</t>
  </si>
  <si>
    <t>dagen in maand</t>
  </si>
  <si>
    <t>minuten per dag</t>
  </si>
  <si>
    <t>Minuten per maand</t>
  </si>
  <si>
    <t>verstoring (minuten)</t>
  </si>
  <si>
    <t>verstoring percentage</t>
  </si>
  <si>
    <t>beschikbaarheidscijfers</t>
  </si>
  <si>
    <t>Beschikbaarheidspercentage</t>
  </si>
  <si>
    <t>Voortschrijdend gemiddelde</t>
  </si>
  <si>
    <t>Hits op NGR over 12 maanden</t>
  </si>
  <si>
    <t>Beschikbaarheid PDOK services</t>
  </si>
  <si>
    <r>
      <t xml:space="preserve">In deze </t>
    </r>
    <r>
      <rPr>
        <b/>
        <sz val="12"/>
        <rFont val="Calibri"/>
        <family val="2"/>
        <scheme val="minor"/>
      </rPr>
      <t>INTEGRALE GEBRUIKSRAPPORTAGE</t>
    </r>
    <r>
      <rPr>
        <sz val="12"/>
        <rFont val="Calibri"/>
        <family val="2"/>
        <scheme val="minor"/>
      </rPr>
      <t xml:space="preserve"> treft u op de verschillende tabbladen de volgende rapportages:</t>
    </r>
  </si>
  <si>
    <t>*</t>
  </si>
  <si>
    <r>
      <rPr>
        <b/>
        <sz val="12"/>
        <rFont val="Calibri"/>
        <family val="2"/>
        <scheme val="minor"/>
      </rPr>
      <t>Hits:</t>
    </r>
    <r>
      <rPr>
        <sz val="12"/>
        <rFont val="Calibri"/>
        <family val="2"/>
        <scheme val="minor"/>
      </rPr>
      <t xml:space="preserve"> het aantal hits op elke webservice die PDOK aanbiedt</t>
    </r>
  </si>
  <si>
    <r>
      <rPr>
        <b/>
        <sz val="12"/>
        <rFont val="Calibri"/>
        <family val="2"/>
        <scheme val="minor"/>
      </rPr>
      <t>G</t>
    </r>
    <r>
      <rPr>
        <b/>
        <sz val="12"/>
        <rFont val="Calibri"/>
        <family val="2"/>
      </rPr>
      <t>rafiek:</t>
    </r>
    <r>
      <rPr>
        <sz val="12"/>
        <rFont val="Calibri"/>
        <family val="2"/>
      </rPr>
      <t xml:space="preserve"> toont per maand de gebruiksgegevens van alle datasets van iedere dataprovider</t>
    </r>
  </si>
  <si>
    <r>
      <t xml:space="preserve">U kunt deze grafiek echter zelf eenvoudig </t>
    </r>
    <r>
      <rPr>
        <i/>
        <sz val="12"/>
        <rFont val="Calibri"/>
        <family val="2"/>
      </rPr>
      <t>aanpassen</t>
    </r>
    <r>
      <rPr>
        <sz val="12"/>
        <rFont val="Calibri"/>
        <family val="2"/>
      </rPr>
      <t>.</t>
    </r>
  </si>
  <si>
    <t>Er zijn drie pull-down menu’s waarin u variabelen kunt selecteren:</t>
  </si>
  <si>
    <t>-</t>
  </si>
  <si>
    <t>Linksboven: welke provider</t>
  </si>
  <si>
    <t>Linksonder: welke dataset</t>
  </si>
  <si>
    <t>Rechts: welke periode</t>
  </si>
  <si>
    <t>Dit maakt het voor u mogelijk om gemakkelijk en snel te kunnen filteren, analyseren e.d.</t>
  </si>
  <si>
    <r>
      <rPr>
        <b/>
        <sz val="12"/>
        <rFont val="Calibri"/>
        <family val="2"/>
      </rPr>
      <t>Hits op uitgefaseerde services:</t>
    </r>
    <r>
      <rPr>
        <sz val="12"/>
        <rFont val="Calibri"/>
        <family val="2"/>
      </rPr>
      <t xml:space="preserve"> toont de hits op webservices die uit productie zijn genomen</t>
    </r>
  </si>
  <si>
    <t>Foutieve bevragingen</t>
  </si>
  <si>
    <t>: dit zijn bevragingen op de PDOK-services die een foutieve 404 error geven</t>
  </si>
  <si>
    <r>
      <rPr>
        <b/>
        <sz val="12"/>
        <rFont val="Calibri"/>
        <family val="2"/>
        <scheme val="minor"/>
      </rPr>
      <t>Q-highlights:</t>
    </r>
    <r>
      <rPr>
        <sz val="12"/>
        <rFont val="Calibri"/>
        <family val="2"/>
        <scheme val="minor"/>
      </rPr>
      <t xml:space="preserve"> daarnaast worden in deze rapportage de PDOK-hoogtepunten van afgelopen kwartaal gemeld</t>
    </r>
  </si>
  <si>
    <t xml:space="preserve">In onderstaande grafiek wordt het gemiddelde van de beschikbaarheid van de PDOK-webservices (incl. INSPIRE) weergegeven. De grafiek toont het gemiddelde van de achterliggende 12 maanden. Voortschrijdend gemiddelde 99,63% </t>
  </si>
  <si>
    <r>
      <t>Governance en financiering:</t>
    </r>
    <r>
      <rPr>
        <sz val="9"/>
        <color theme="1"/>
        <rFont val="Arial"/>
        <family val="2"/>
      </rPr>
      <t xml:space="preserve"> de nieuwe PDOK governancestructuur bestaat uit het DAO-overleg (strategisch), het Klankbordgroepoverleg (tactisch) en het PDOK/INSPIRE-overleg (operationeel). Inmiddels is de bemensing van deze gremia nagenoeg afgerond en zijn de eerste vergaderingen achter de rug. Aan de met BZK afgesproken financieringsstructuur wordt invulling gegeven. Uitgangspunt is dat PDOK kostendekkend opereert. Naast de basisbijdrage van BZK gaat PDOK inkomsten genereren aan zowel de aanbieders- als afnemerskant. Voor de komende jaren wordt nagedacht over PDOK als vast onderdeel van de Nationale GeoInformatie Infrastructuur (NGII) en bijbehorende (centrale) financiering.</t>
    </r>
  </si>
  <si>
    <r>
      <t>Planning:</t>
    </r>
    <r>
      <rPr>
        <sz val="9"/>
        <color theme="1"/>
        <rFont val="Arial"/>
        <family val="2"/>
      </rPr>
      <t xml:space="preserve"> Het werkaanbod bij PDOK is, mede gerelateerd aan de INSPIRE deadline in oktober 2020, onverminderd hoog voor de beschikbare HR-capaciteit. Het gegeven dat in dit werkveld het aanbod van terzake deskundig personeel gering is, verhoogt de werkdruk nog. PDOK zet ondanks deze ‘voorwaarschuwing’ echter alle zeilen bij om zo goed mogelijk aan de vraag van de providers te kunnen voldoen.</t>
    </r>
  </si>
  <si>
    <r>
      <t>BRO:</t>
    </r>
    <r>
      <rPr>
        <sz val="9"/>
        <color theme="1"/>
        <rFont val="Arial"/>
        <family val="2"/>
      </rPr>
      <t xml:space="preserve"> In het tweede kwartaal van 2020 heeft PDOK voor de Basis Registratie Ondergrond de dataset Grondwatermonitoringputten aangesloten op Geopackages dagelijks. En er zijn voorbereidingen getroffen voor de update van GeoTop (Atom). </t>
    </r>
  </si>
  <si>
    <r>
      <t>BGT:</t>
    </r>
    <r>
      <rPr>
        <sz val="9"/>
        <color theme="1"/>
        <rFont val="Arial"/>
        <family val="2"/>
      </rPr>
      <t xml:space="preserve"> dit kwartaal heeft PDOK voor de BGT de nieuwe visualisaties ontwikkeld, die gebruikt kunnen gaan worden voor de  BGT webservices op de cloud.</t>
    </r>
  </si>
  <si>
    <r>
      <t>BRT-A:</t>
    </r>
    <r>
      <rPr>
        <sz val="9"/>
        <color theme="1"/>
        <rFont val="Arial"/>
        <family val="2"/>
      </rPr>
      <t xml:space="preserve"> Voor de nieuwe visualisatie van de BRT-Achtergrondkaart heeft PDOK afspraken gemaakt hoe dit te realiseren zonder de Mapproxy operator/WMTS.</t>
    </r>
  </si>
  <si>
    <r>
      <t>3G programma, cloud en OZON:</t>
    </r>
    <r>
      <rPr>
        <sz val="9"/>
        <color theme="1"/>
        <rFont val="Arial"/>
        <family val="2"/>
      </rPr>
      <t xml:space="preserve"> PDOK heeft ook dit kwartaal veel tijd geïnvesteerd in het ontwikkelen van componenten voor de geautomatiseerde verwerkingsstraat (3G programma). De afgelopen tijd is er hard gewerkt aan eerste versies van de WMS, WFS en Atomfeed productiestraten, de meest gebruikte productiestraten van PDOK. De Atomfeed productiestraat is inmiddels in productie genomen en er is al een aantal datasets mee verwerkt. De WMS productiestraat is inmiddels ook in bedrijf en de WFS productiestraat is in Q2 zo goed als afgerond. De verwerkingsstraat voor de BGT downloads is vernieuwd en gemigreerd naar de cloudomgeving en live gegaan voor gebruikers. Op deze omgeving is ook gewerkt aan rapportages en monitoring. Voor OZON heeft PDOK een eerste versie van de VectorTiling verwerkingsstraat ingericht en daarop een eerste van VectorTiling service op ingericht (ten behoeve van testen). De PDOK reviewer (wordt gebruikt voor het testen van services door data-aanbieders) is overgezet naar de nieuwe generieke geo-componenten.</t>
    </r>
  </si>
  <si>
    <r>
      <t xml:space="preserve">Migratie API’s basisregistraties: </t>
    </r>
    <r>
      <rPr>
        <sz val="9"/>
        <color theme="1"/>
        <rFont val="Arial"/>
        <family val="2"/>
      </rPr>
      <t xml:space="preserve">In Q2 zijn de BAG, BRK-DKK en de BRT Top10NL REST API’s gemigreerd naar een nieuwe omgeving. De API specificaties zijn daarbij niet aangepast en we verwachten dan ook dat bestaande implementaties blijven functioneren. </t>
    </r>
  </si>
  <si>
    <t xml:space="preserve">In de API’s zijn met de migratie direct een aantal oude bugs verholpen en zijn enkele onvolkomenheden opgelost. De API’s zijn daarnaast voorzien van recente data (met name de BRK-DKK was sterk verouderd). De BAG en de BRK-DKK API worden voortaan 1x per maand van nieuwe data voorzien. De BRT Top10NL API wordt 5x per jaar bijgewerkt nadat de Top10NL dataset door de BRT is ge-update. </t>
  </si>
  <si>
    <t>Voor de BAG API hopen we later dit jaar de updatefrequentie te verhogen naar 1x per dag en ook met de BRK-DKK lopen gesprekken om de data dagelijks automatisch bij te werken.</t>
  </si>
  <si>
    <r>
      <t xml:space="preserve">INSPIRE: </t>
    </r>
    <r>
      <rPr>
        <sz val="9"/>
        <color theme="1"/>
        <rFont val="Arial"/>
        <family val="2"/>
      </rPr>
      <t>Voor INSPIRE is er op 21 oktober 2020 een deadline voor INSPIRE Annex II en Annex III datasets gepland door Europa. Alle datasets die hieronder vallen, zullen dan als geharmoniseerde dataset en bijbehorende services beschikbaar gesteld moeten worden. Inmiddels zijn er diverse offertes aan verschillende data aanbieders uitgebracht en zijn we reeds begonnen met de voorbereiding en realisatie van de gegunde opdrachten. De realisatie voeren we zoveel mogelijk uit m.b.v. de nieuwe straat die vanuit het 3G programma ontwikkeld wordt. Ook maken we voor deze opdrachten gebruik van het Intakeformulier dat vanuit het 3G programma ontwikkeld is. Validatie van de INSPIRE webservices en metadata is momenteel een handmatig en bewerkelijk proces. In Q2 is gestart met een onderzoek naar hoe we dit zoveel mogelijk geautomatiseerd kunnen draaien en controleren. In Q3 zullen we n.a.v. de uitkomsten van dit onderzoek hiervoor de eerste zaken gaan automatiseren.  Nadere informatie over het 3G programma kunt u nalezen in de 3G nieuwsbrieven en op de website van PDOK.</t>
    </r>
  </si>
  <si>
    <r>
      <t>Nationaal GeoRegister (NGR):</t>
    </r>
    <r>
      <rPr>
        <sz val="9"/>
        <color theme="1"/>
        <rFont val="Arial"/>
        <family val="2"/>
      </rPr>
      <t xml:space="preserve"> In Q2 is er bij NGR vooral gewerkt aan de reguliere beheertaken. Daarnaast is op 18 mei  een patch uitgerold waarin verbeteringen zijn doorgevoerd. Deels hebben deze verbeteringen betrekking op de nieuwe metadataprofiel-wijziging versie 2.1.0. Op de website van NGR /PDOK kunt u de inhoud van de patch inzien. In dit kwartaal is ook gestart met de verdere impact bepaling voor de implementatie van de nieuwe metadata profielen versie 2.1.0 voor datasets en services. De wijzigingen hiervoor, inclusief de wijzigingen voor de validatie, zullen in Q3 geïmplementeerd worden.</t>
    </r>
  </si>
  <si>
    <t>In Q2 gereleasde datasets en/of functionaliteit</t>
  </si>
  <si>
    <t>PDOK heeft in dit kwartaal o.a. de volgende werkzaamheden aan datasets en functionaliteit verricht:</t>
  </si>
  <si>
    <r>
      <t>·</t>
    </r>
    <r>
      <rPr>
        <sz val="7"/>
        <color theme="1"/>
        <rFont val="Times New Roman"/>
        <family val="1"/>
      </rPr>
      <t xml:space="preserve">        </t>
    </r>
    <r>
      <rPr>
        <sz val="9"/>
        <color theme="1"/>
        <rFont val="Arial"/>
        <family val="2"/>
      </rPr>
      <t>In april zijn twee nieuwe datasets via het PDOK-dataplatform beschikbaar gekomen en ontsloten via een REST API. Voor DUO (Dienst Uitvoering Onderwijs) is de Registratie Instellingen en Opleidingen ontsloten. Voor RVO (Rijksdienst voor Ondernemend Nederland) is een API gerealiseerd met informatie uit het landenportaal van Informatiehuis Internationaal Ondernemen</t>
    </r>
  </si>
  <si>
    <r>
      <t>·</t>
    </r>
    <r>
      <rPr>
        <sz val="7"/>
        <color theme="1"/>
        <rFont val="Times New Roman"/>
        <family val="1"/>
      </rPr>
      <t xml:space="preserve">        </t>
    </r>
    <r>
      <rPr>
        <sz val="9"/>
        <color theme="1"/>
        <rFont val="Arial"/>
        <family val="2"/>
      </rPr>
      <t>AHN1-25 meter is op verzoek van de aanbieder uit productie genomen</t>
    </r>
  </si>
  <si>
    <r>
      <t>·</t>
    </r>
    <r>
      <rPr>
        <sz val="7"/>
        <color theme="1"/>
        <rFont val="Times New Roman"/>
        <family val="1"/>
      </rPr>
      <t xml:space="preserve">        </t>
    </r>
    <r>
      <rPr>
        <sz val="9"/>
        <color theme="1"/>
        <rFont val="Arial"/>
        <family val="2"/>
      </rPr>
      <t>Nieuwe dataset CBS Wijken en buurten met 2019-data beschikbaar gesteld</t>
    </r>
  </si>
  <si>
    <r>
      <t>·</t>
    </r>
    <r>
      <rPr>
        <sz val="7"/>
        <color theme="1"/>
        <rFont val="Times New Roman"/>
        <family val="1"/>
      </rPr>
      <t xml:space="preserve">        </t>
    </r>
    <r>
      <rPr>
        <sz val="9"/>
        <color theme="1"/>
        <rFont val="Arial"/>
        <family val="2"/>
      </rPr>
      <t>Vorige versie van de Bodemkaart is uit productie genomen</t>
    </r>
  </si>
  <si>
    <r>
      <t>·</t>
    </r>
    <r>
      <rPr>
        <sz val="7"/>
        <color theme="1"/>
        <rFont val="Times New Roman"/>
        <family val="1"/>
      </rPr>
      <t xml:space="preserve">        </t>
    </r>
    <r>
      <rPr>
        <sz val="9"/>
        <color theme="1"/>
        <rFont val="Arial"/>
        <family val="2"/>
      </rPr>
      <t>Nieuwe versie van de PDOK Viewer beschikbaar gesteld</t>
    </r>
  </si>
  <si>
    <r>
      <t>·</t>
    </r>
    <r>
      <rPr>
        <sz val="7"/>
        <color theme="1"/>
        <rFont val="Times New Roman"/>
        <family val="1"/>
      </rPr>
      <t xml:space="preserve">        </t>
    </r>
    <r>
      <rPr>
        <sz val="9"/>
        <color theme="1"/>
        <rFont val="Arial"/>
        <family val="2"/>
      </rPr>
      <t>Navigatie- en zoekfunctie op PDOK.nl sterk verbeterd</t>
    </r>
  </si>
  <si>
    <r>
      <t>·</t>
    </r>
    <r>
      <rPr>
        <sz val="7"/>
        <color theme="1"/>
        <rFont val="Times New Roman"/>
        <family val="1"/>
      </rPr>
      <t xml:space="preserve">        </t>
    </r>
    <r>
      <rPr>
        <sz val="9"/>
        <color theme="1"/>
        <rFont val="Arial"/>
        <family val="2"/>
      </rPr>
      <t>Dataset Voorlopige Overstromingsrisico Analyse (aanbieder RWS) beschikbaar gesteld</t>
    </r>
  </si>
  <si>
    <r>
      <t>·</t>
    </r>
    <r>
      <rPr>
        <sz val="7"/>
        <color theme="1"/>
        <rFont val="Times New Roman"/>
        <family val="1"/>
      </rPr>
      <t xml:space="preserve">        </t>
    </r>
    <r>
      <rPr>
        <sz val="9"/>
        <color theme="1"/>
        <rFont val="Arial"/>
        <family val="2"/>
      </rPr>
      <t>nieuwe specifieke SPARQL endpoints per dataset</t>
    </r>
  </si>
  <si>
    <r>
      <t>·</t>
    </r>
    <r>
      <rPr>
        <sz val="7"/>
        <color theme="1"/>
        <rFont val="Times New Roman"/>
        <family val="1"/>
      </rPr>
      <t xml:space="preserve">        </t>
    </r>
    <r>
      <rPr>
        <sz val="9"/>
        <color theme="1"/>
        <rFont val="Arial"/>
        <family val="2"/>
      </rPr>
      <t>Van Geomorfologische Kaart (BRO) zijn een WMS-service en Atomfeed in productie genomen</t>
    </r>
  </si>
  <si>
    <r>
      <t>·</t>
    </r>
    <r>
      <rPr>
        <sz val="7"/>
        <color theme="1"/>
        <rFont val="Times New Roman"/>
        <family val="1"/>
      </rPr>
      <t xml:space="preserve">        </t>
    </r>
    <r>
      <rPr>
        <sz val="9"/>
        <color theme="1"/>
        <rFont val="Arial"/>
        <family val="2"/>
      </rPr>
      <t>INSPIRE-services van Het Waterschapshuis zijn vernieuwd</t>
    </r>
  </si>
  <si>
    <r>
      <t>·</t>
    </r>
    <r>
      <rPr>
        <sz val="7"/>
        <color theme="1"/>
        <rFont val="Times New Roman"/>
        <family val="1"/>
      </rPr>
      <t xml:space="preserve">        </t>
    </r>
    <r>
      <rPr>
        <sz val="9"/>
        <color theme="1"/>
        <rFont val="Arial"/>
        <family val="2"/>
      </rPr>
      <t>Nieuwe productieomgeving beschikbaar voor de BGT-downloads</t>
    </r>
  </si>
  <si>
    <r>
      <t>·</t>
    </r>
    <r>
      <rPr>
        <sz val="7"/>
        <color theme="1"/>
        <rFont val="Times New Roman"/>
        <family val="1"/>
      </rPr>
      <t xml:space="preserve">        </t>
    </r>
    <r>
      <rPr>
        <sz val="9"/>
        <color theme="1"/>
        <rFont val="Arial"/>
        <family val="2"/>
      </rPr>
      <t>Op verzoek van RWS heeft PDOK de WMS en WFS uit productie genomen van de datasets: Verkeersscheidingsstelsel Noordzee V1, Kaderrichtlijn Water V0, Kaderrichtlijn Mariene strategie V0 en Stedelijk Afval Water V0</t>
    </r>
  </si>
  <si>
    <r>
      <t>·</t>
    </r>
    <r>
      <rPr>
        <sz val="7"/>
        <color theme="1"/>
        <rFont val="Times New Roman"/>
        <family val="1"/>
      </rPr>
      <t xml:space="preserve">        </t>
    </r>
    <r>
      <rPr>
        <sz val="9"/>
        <color theme="1"/>
        <rFont val="Arial"/>
        <family val="2"/>
      </rPr>
      <t>Updates van de datasets Natura 2000 en ProRail</t>
    </r>
  </si>
  <si>
    <t xml:space="preserve"> </t>
  </si>
  <si>
    <t>Cijfers PDOK  NIEUW</t>
  </si>
  <si>
    <t>Q2 2020</t>
  </si>
  <si>
    <t>Q1 2020</t>
  </si>
  <si>
    <t>12 maanden</t>
  </si>
  <si>
    <t>Beschikbaarheid PDOK</t>
  </si>
  <si>
    <t>Gebruik PDOK (hits)</t>
  </si>
  <si>
    <t>7,2 miljard</t>
  </si>
  <si>
    <t>6,9 miljard</t>
  </si>
  <si>
    <t>Gebruik NGR (hits)</t>
  </si>
  <si>
    <t>5,2 miljoen</t>
  </si>
  <si>
    <t>5,4 miljoen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</si>
</sst>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4"/>
      <color theme="0"/>
      <name val="Calibri"/>
      <family val="2"/>
      <scheme val="minor"/>
    </font>
    <font>
      <sz val="11"/>
      <color indexed="8"/>
      <name val="Calibri"/>
      <family val="2"/>
    </font>
    <font>
      <b/>
      <sz val="11"/>
      <color indexed="8"/>
      <name val="Calibri"/>
      <family val="2"/>
    </font>
    <font>
      <sz val="12"/>
      <color theme="1"/>
      <name val="Calibri"/>
      <family val="2"/>
      <scheme val="minor"/>
    </font>
    <font>
      <sz val="12"/>
      <color rgb="FF1A1E4F"/>
      <name val="Calibri"/>
      <family val="2"/>
      <scheme val="minor"/>
    </font>
    <font>
      <sz val="12"/>
      <name val="Calibri"/>
      <family val="2"/>
      <scheme val="minor"/>
    </font>
    <font>
      <b/>
      <sz val="12"/>
      <name val="Calibri"/>
      <family val="2"/>
      <scheme val="minor"/>
    </font>
    <font>
      <b/>
      <sz val="12"/>
      <name val="Calibri"/>
      <family val="2"/>
    </font>
    <font>
      <sz val="12"/>
      <name val="Calibri"/>
      <family val="2"/>
    </font>
    <font>
      <i/>
      <sz val="12"/>
      <name val="Calibri"/>
      <family val="2"/>
    </font>
    <font>
      <b/>
      <sz val="9"/>
      <color theme="1"/>
      <name val="Arial"/>
      <family val="2"/>
    </font>
    <font>
      <sz val="9"/>
      <color theme="1"/>
      <name val="Arial"/>
      <family val="2"/>
    </font>
    <font>
      <sz val="9"/>
      <color theme="1"/>
      <name val="Symbol"/>
      <family val="1"/>
      <charset val="2"/>
    </font>
    <font>
      <sz val="7"/>
      <color theme="1"/>
      <name val="Times New Roman"/>
      <family val="1"/>
    </font>
    <font>
      <sz val="9"/>
      <color rgb="FFFFFFFF"/>
      <name val="Arial"/>
      <family val="2"/>
    </font>
  </fonts>
  <fills count="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27"/>
        <bgColor indexed="27"/>
      </patternFill>
    </fill>
    <fill>
      <patternFill patternType="solid">
        <fgColor indexed="22"/>
        <bgColor indexed="64"/>
      </patternFill>
    </fill>
    <fill>
      <patternFill patternType="solid">
        <fgColor theme="4" tint="0.39997558519241921"/>
        <bgColor indexed="64"/>
      </patternFill>
    </fill>
    <fill>
      <patternFill patternType="solid">
        <fgColor rgb="FF51ECFB"/>
        <bgColor indexed="64"/>
      </patternFill>
    </fill>
    <fill>
      <patternFill patternType="solid">
        <fgColor rgb="FF002060"/>
        <bgColor indexed="64"/>
      </patternFill>
    </fill>
  </fills>
  <borders count="2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4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 fillId="0" borderId="0"/>
  </cellStyleXfs>
  <cellXfs count="54">
    <xf numFmtId="0" fontId="0" fillId="0" borderId="0" xfId="0"/>
    <xf numFmtId="0" fontId="0" fillId="2" borderId="0" xfId="0" applyFill="1"/>
    <xf numFmtId="0" fontId="0" fillId="0" borderId="0" xfId="0" applyAlignment="1">
      <alignment horizontal="left"/>
    </xf>
    <xf numFmtId="3" fontId="0" fillId="0" borderId="0" xfId="0" applyNumberFormat="1"/>
    <xf numFmtId="0" fontId="0" fillId="0" borderId="0" xfId="0" pivotButton="1"/>
    <xf numFmtId="0" fontId="0" fillId="0" borderId="1" xfId="0" pivotButton="1" applyBorder="1"/>
    <xf numFmtId="0" fontId="0" fillId="0" borderId="2" xfId="0" applyBorder="1"/>
    <xf numFmtId="0" fontId="0" fillId="0" borderId="3" xfId="0" pivotButton="1" applyBorder="1"/>
    <xf numFmtId="0" fontId="0" fillId="0" borderId="4" xfId="0" applyBorder="1"/>
    <xf numFmtId="0" fontId="0" fillId="0" borderId="5" xfId="0" applyBorder="1"/>
    <xf numFmtId="0" fontId="0" fillId="0" borderId="6" xfId="0" pivotButton="1" applyBorder="1"/>
    <xf numFmtId="0" fontId="0" fillId="0" borderId="0" xfId="0" pivotButton="1" applyBorder="1"/>
    <xf numFmtId="0" fontId="0" fillId="0" borderId="7" xfId="0" pivotButton="1" applyBorder="1"/>
    <xf numFmtId="0" fontId="0" fillId="0" borderId="6" xfId="0" applyBorder="1" applyAlignment="1">
      <alignment horizontal="left"/>
    </xf>
    <xf numFmtId="3" fontId="0" fillId="0" borderId="0" xfId="0" applyNumberFormat="1" applyBorder="1"/>
    <xf numFmtId="3" fontId="0" fillId="0" borderId="7" xfId="0" applyNumberFormat="1" applyBorder="1"/>
    <xf numFmtId="0" fontId="0" fillId="0" borderId="6" xfId="0" applyBorder="1" applyAlignment="1">
      <alignment horizontal="left" indent="1"/>
    </xf>
    <xf numFmtId="0" fontId="0" fillId="0" borderId="8" xfId="0" applyBorder="1" applyAlignment="1">
      <alignment horizontal="left"/>
    </xf>
    <xf numFmtId="3" fontId="0" fillId="0" borderId="9" xfId="0" applyNumberFormat="1" applyBorder="1"/>
    <xf numFmtId="3" fontId="0" fillId="0" borderId="10" xfId="0" applyNumberFormat="1" applyBorder="1"/>
    <xf numFmtId="0" fontId="1" fillId="3" borderId="0" xfId="0" applyFont="1" applyFill="1"/>
    <xf numFmtId="0" fontId="0" fillId="3" borderId="0" xfId="0" applyFill="1"/>
    <xf numFmtId="0" fontId="3" fillId="4" borderId="11" xfId="1" applyFont="1" applyFill="1" applyBorder="1"/>
    <xf numFmtId="0" fontId="2" fillId="0" borderId="0" xfId="1"/>
    <xf numFmtId="0" fontId="3" fillId="0" borderId="0" xfId="1" applyFont="1" applyAlignment="1">
      <alignment wrapText="1"/>
    </xf>
    <xf numFmtId="10" fontId="2" fillId="0" borderId="0" xfId="1" applyNumberFormat="1"/>
    <xf numFmtId="0" fontId="3" fillId="0" borderId="0" xfId="1" applyFont="1"/>
    <xf numFmtId="10" fontId="2" fillId="5" borderId="0" xfId="1" applyNumberFormat="1" applyFill="1"/>
    <xf numFmtId="0" fontId="4" fillId="6" borderId="12" xfId="0" applyFont="1" applyFill="1" applyBorder="1"/>
    <xf numFmtId="0" fontId="4" fillId="6" borderId="13" xfId="0" applyFont="1" applyFill="1" applyBorder="1"/>
    <xf numFmtId="0" fontId="0" fillId="6" borderId="14" xfId="0" applyFill="1" applyBorder="1"/>
    <xf numFmtId="0" fontId="5" fillId="6" borderId="15" xfId="0" applyFont="1" applyFill="1" applyBorder="1"/>
    <xf numFmtId="0" fontId="5" fillId="6" borderId="0" xfId="0" applyFont="1" applyFill="1"/>
    <xf numFmtId="0" fontId="0" fillId="6" borderId="16" xfId="0" applyFill="1" applyBorder="1"/>
    <xf numFmtId="0" fontId="6" fillId="6" borderId="0" xfId="0" applyFont="1" applyFill="1"/>
    <xf numFmtId="0" fontId="5" fillId="6" borderId="15" xfId="0" applyFont="1" applyFill="1" applyBorder="1" applyAlignment="1">
      <alignment horizontal="right"/>
    </xf>
    <xf numFmtId="0" fontId="9" fillId="6" borderId="0" xfId="0" applyFont="1" applyFill="1"/>
    <xf numFmtId="0" fontId="8" fillId="6" borderId="0" xfId="0" applyFont="1" applyFill="1"/>
    <xf numFmtId="0" fontId="4" fillId="6" borderId="17" xfId="0" applyFont="1" applyFill="1" applyBorder="1"/>
    <xf numFmtId="0" fontId="4" fillId="6" borderId="18" xfId="0" applyFont="1" applyFill="1" applyBorder="1"/>
    <xf numFmtId="0" fontId="0" fillId="6" borderId="19" xfId="0" applyFill="1" applyBorder="1"/>
    <xf numFmtId="17" fontId="3" fillId="4" borderId="9" xfId="1" applyNumberFormat="1" applyFont="1" applyFill="1" applyBorder="1"/>
    <xf numFmtId="0" fontId="0" fillId="0" borderId="0" xfId="0" applyBorder="1"/>
    <xf numFmtId="0" fontId="0" fillId="0" borderId="7" xfId="0" applyBorder="1"/>
    <xf numFmtId="0" fontId="0" fillId="0" borderId="4" xfId="0" pivotButton="1" applyBorder="1"/>
    <xf numFmtId="0" fontId="11" fillId="2" borderId="0" xfId="0" applyFont="1" applyFill="1" applyAlignment="1">
      <alignment vertical="center" wrapText="1"/>
    </xf>
    <xf numFmtId="0" fontId="12" fillId="2" borderId="0" xfId="0" applyFont="1" applyFill="1" applyAlignment="1">
      <alignment vertical="center" wrapText="1"/>
    </xf>
    <xf numFmtId="0" fontId="15" fillId="7" borderId="20" xfId="0" applyFont="1" applyFill="1" applyBorder="1" applyAlignment="1">
      <alignment vertical="center" wrapText="1"/>
    </xf>
    <xf numFmtId="0" fontId="15" fillId="8" borderId="21" xfId="0" applyFont="1" applyFill="1" applyBorder="1" applyAlignment="1">
      <alignment horizontal="center" vertical="center" wrapText="1"/>
    </xf>
    <xf numFmtId="0" fontId="11" fillId="0" borderId="22" xfId="0" applyFont="1" applyBorder="1" applyAlignment="1">
      <alignment vertical="center" wrapText="1"/>
    </xf>
    <xf numFmtId="0" fontId="12" fillId="0" borderId="19" xfId="0" applyFont="1" applyBorder="1" applyAlignment="1">
      <alignment horizontal="center" vertical="center" wrapText="1"/>
    </xf>
    <xf numFmtId="10" fontId="12" fillId="0" borderId="19" xfId="0" applyNumberFormat="1" applyFont="1" applyBorder="1" applyAlignment="1">
      <alignment horizontal="center" vertical="center" wrapText="1"/>
    </xf>
    <xf numFmtId="0" fontId="12" fillId="0" borderId="19" xfId="0" applyFont="1" applyBorder="1" applyAlignment="1">
      <alignment vertical="center" wrapText="1"/>
    </xf>
    <xf numFmtId="0" fontId="13" fillId="2" borderId="0" xfId="0" applyFont="1" applyFill="1" applyAlignment="1">
      <alignment horizontal="left" vertical="center" wrapText="1"/>
    </xf>
  </cellXfs>
  <cellStyles count="2">
    <cellStyle name="Standaard" xfId="0" builtinId="0"/>
    <cellStyle name="Standaard_werkbestand PDOK rapportage 2014 Q4" xfId="1" xr:uid="{9CF5035E-3D7B-4C4F-847C-ECF95BF9CBED}"/>
  </cellStyles>
  <dxfs count="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[PDOK rapportage hits &amp; Highlights Q2 2020 v0.8.xlsx]Blad7!Draaitabel13</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Blad7!$I$3:$I$4</c:f>
              <c:strCache>
                <c:ptCount val="1"/>
                <c:pt idx="0">
                  <c:v>2020-01</c:v>
                </c:pt>
              </c:strCache>
            </c:strRef>
          </c:tx>
          <c:spPr>
            <a:solidFill>
              <a:schemeClr val="accent1"/>
            </a:solidFill>
            <a:ln>
              <a:noFill/>
            </a:ln>
            <a:effectLst/>
          </c:spPr>
          <c:invertIfNegative val="0"/>
          <c:cat>
            <c:strRef>
              <c:f>Blad7!$H$5:$H$208</c:f>
              <c:strCache>
                <c:ptCount val="204"/>
                <c:pt idx="0">
                  <c:v>Administratieve Eenheden (INSPIRE geharmoniseerd)</c:v>
                </c:pt>
                <c:pt idx="1">
                  <c:v>Adressen (INSPIRE as-is)</c:v>
                </c:pt>
                <c:pt idx="2">
                  <c:v>Adressen (INSPIRE geharmoniseerd)</c:v>
                </c:pt>
                <c:pt idx="3">
                  <c:v>Agrarisch Areaal Nederland (AAN)</c:v>
                </c:pt>
                <c:pt idx="4">
                  <c:v>AHN1</c:v>
                </c:pt>
                <c:pt idx="5">
                  <c:v>AHN2</c:v>
                </c:pt>
                <c:pt idx="6">
                  <c:v>AHN25m</c:v>
                </c:pt>
                <c:pt idx="7">
                  <c:v>AHN3</c:v>
                </c:pt>
                <c:pt idx="8">
                  <c:v>Asbest scholenkaart</c:v>
                </c:pt>
                <c:pt idx="9">
                  <c:v>BAG Terugmeldingen</c:v>
                </c:pt>
                <c:pt idx="10">
                  <c:v>BAGv1.1</c:v>
                </c:pt>
                <c:pt idx="11">
                  <c:v>Beschermde gebieden - CDDA (INSPIRE geharmoniseerd)</c:v>
                </c:pt>
                <c:pt idx="12">
                  <c:v>Beschermde gebieden - Cultuurhistorie (INSPIRE geharmoniseerd)</c:v>
                </c:pt>
                <c:pt idx="13">
                  <c:v>Beschermde gebieden - Provincies (INSPIRE geharmoniseerd)</c:v>
                </c:pt>
                <c:pt idx="14">
                  <c:v>Beschermde gebieden Nationale Parken (INSPIRE Geharmoniseerd)</c:v>
                </c:pt>
                <c:pt idx="15">
                  <c:v>Beschermde gebieden Natura2000 (INSPIRE Geharmoniseerd)</c:v>
                </c:pt>
                <c:pt idx="16">
                  <c:v>Beschermde gebieden Wetlands (INSPIRE Geharmoniseerd)</c:v>
                </c:pt>
                <c:pt idx="17">
                  <c:v>Beschermde natuurmonumenten</c:v>
                </c:pt>
                <c:pt idx="18">
                  <c:v>Bestuurlijke grenzen</c:v>
                </c:pt>
                <c:pt idx="19">
                  <c:v>BGT (extract)</c:v>
                </c:pt>
                <c:pt idx="20">
                  <c:v>BGT Achtergrond</c:v>
                </c:pt>
                <c:pt idx="21">
                  <c:v>BGT Omtrekgericht</c:v>
                </c:pt>
                <c:pt idx="22">
                  <c:v>BGT Pastel</c:v>
                </c:pt>
                <c:pt idx="23">
                  <c:v>BGT Plantopografie</c:v>
                </c:pt>
                <c:pt idx="24">
                  <c:v>BGT Standaard v2</c:v>
                </c:pt>
                <c:pt idx="25">
                  <c:v>BGT Symbolen v2</c:v>
                </c:pt>
                <c:pt idx="26">
                  <c:v>BGT Terugmeldingen</c:v>
                </c:pt>
                <c:pt idx="27">
                  <c:v>Bodemkaart 1:50.000</c:v>
                </c:pt>
                <c:pt idx="28">
                  <c:v>BRO - Bodemkaart (SGM)</c:v>
                </c:pt>
                <c:pt idx="29">
                  <c:v>BRO - Geotechnische Boormonsteranalyse (BHR-GT) v1</c:v>
                </c:pt>
                <c:pt idx="30">
                  <c:v>BRO - Wandonderzoek (SFR) v1</c:v>
                </c:pt>
                <c:pt idx="31">
                  <c:v>BRO Bodemkundige boormonsterbeschrijvingen (BHR-P)</c:v>
                </c:pt>
                <c:pt idx="32">
                  <c:v>BRO Digitaal Geologisch Model (DGM)</c:v>
                </c:pt>
                <c:pt idx="33">
                  <c:v>BRO Geomorfologische Kaart van Nederland 2019 V1</c:v>
                </c:pt>
                <c:pt idx="34">
                  <c:v>BRO GeoTop Model Download (GTM)</c:v>
                </c:pt>
                <c:pt idx="35">
                  <c:v>BRO Grondwatermonitoringput (GMW)</c:v>
                </c:pt>
                <c:pt idx="36">
                  <c:v>BRO REGIS II Hydrogeologisch model (HGM)</c:v>
                </c:pt>
                <c:pt idx="37">
                  <c:v>BRP Gewaspercelen</c:v>
                </c:pt>
                <c:pt idx="38">
                  <c:v>BRT achtergrondkaart grijs</c:v>
                </c:pt>
                <c:pt idx="39">
                  <c:v>BRT achtergrondkaart pastel</c:v>
                </c:pt>
                <c:pt idx="40">
                  <c:v>BRT achtergrondkaart standaard</c:v>
                </c:pt>
                <c:pt idx="41">
                  <c:v>BRT achtergrondkaart water</c:v>
                </c:pt>
                <c:pt idx="42">
                  <c:v>BRT Terugmeldingen WMS</c:v>
                </c:pt>
                <c:pt idx="43">
                  <c:v>CBS Aardgas- en elektriciteitslevering</c:v>
                </c:pt>
                <c:pt idx="44">
                  <c:v>CBS Bestand Bodemgebruik 2008</c:v>
                </c:pt>
                <c:pt idx="45">
                  <c:v>CBS Bestand Bodemgebruik 2010</c:v>
                </c:pt>
                <c:pt idx="46">
                  <c:v>CBS Bestand Bodemgebruik 2012</c:v>
                </c:pt>
                <c:pt idx="47">
                  <c:v>CBS Bestand Bodemgebruik 2015</c:v>
                </c:pt>
                <c:pt idx="48">
                  <c:v>CBS Bevolkingskernen 2008</c:v>
                </c:pt>
                <c:pt idx="49">
                  <c:v>CBS Bevolkingskernen 2011</c:v>
                </c:pt>
                <c:pt idx="50">
                  <c:v>CBS Gebiedsindeling</c:v>
                </c:pt>
                <c:pt idx="51">
                  <c:v>CBS Postcode 4</c:v>
                </c:pt>
                <c:pt idx="52">
                  <c:v>CBS Postcode 6</c:v>
                </c:pt>
                <c:pt idx="53">
                  <c:v>CBS Provincies</c:v>
                </c:pt>
                <c:pt idx="54">
                  <c:v>CBS Vierkantstatistieken 100m V2</c:v>
                </c:pt>
                <c:pt idx="55">
                  <c:v>CBS Vierkantstatistieken 500m V2</c:v>
                </c:pt>
                <c:pt idx="56">
                  <c:v>CBS Wijken en Buurten 2009</c:v>
                </c:pt>
                <c:pt idx="57">
                  <c:v>CBS Wijken en Buurten 2010</c:v>
                </c:pt>
                <c:pt idx="58">
                  <c:v>CBS Wijken en Buurten 2011</c:v>
                </c:pt>
                <c:pt idx="59">
                  <c:v>CBS Wijken en Buurten 2012</c:v>
                </c:pt>
                <c:pt idx="60">
                  <c:v>CBS Wijken en Buurten 2013</c:v>
                </c:pt>
                <c:pt idx="61">
                  <c:v>CBS Wijken en Buurten 2014</c:v>
                </c:pt>
                <c:pt idx="62">
                  <c:v>CBS Wijken en Buurten 2015</c:v>
                </c:pt>
                <c:pt idx="63">
                  <c:v>CBS Wijken en Buurten 2016</c:v>
                </c:pt>
                <c:pt idx="64">
                  <c:v>CBS Wijken en Buurten 2017</c:v>
                </c:pt>
                <c:pt idx="65">
                  <c:v>CBS Wijken en Buurten 2018</c:v>
                </c:pt>
                <c:pt idx="66">
                  <c:v>CBS Wijken en Buurten 2019</c:v>
                </c:pt>
                <c:pt idx="67">
                  <c:v>Cultuurhistorisch GIS</c:v>
                </c:pt>
                <c:pt idx="68">
                  <c:v>Digitaal Topografisch Bestand (DTB)</c:v>
                </c:pt>
                <c:pt idx="69">
                  <c:v>Drone no-fly zones</c:v>
                </c:pt>
                <c:pt idx="70">
                  <c:v>Ecotopen</c:v>
                </c:pt>
                <c:pt idx="71">
                  <c:v>Faciliteiten voor productie en industrie - Provincies (INSPIRE geharmoniseerd)</c:v>
                </c:pt>
                <c:pt idx="72">
                  <c:v>Fysisch Geografische Regios</c:v>
                </c:pt>
                <c:pt idx="73">
                  <c:v>Gebieden met natuurrisico's - Provincies (INSPIRE geharmoniseerd)</c:v>
                </c:pt>
                <c:pt idx="74">
                  <c:v>Gebouwen (INSPIRE geharmoniseerd)</c:v>
                </c:pt>
                <c:pt idx="75">
                  <c:v>Geluidkaart hoofdspoornet 2016 (Lden)</c:v>
                </c:pt>
                <c:pt idx="76">
                  <c:v>Geluidkaart hoofdspoornet 2016 (Lnight)</c:v>
                </c:pt>
                <c:pt idx="77">
                  <c:v>Geluidskaarten Rijkswegen</c:v>
                </c:pt>
                <c:pt idx="78">
                  <c:v>Geluidskaarten Schiphol 2016 lden</c:v>
                </c:pt>
                <c:pt idx="79">
                  <c:v>Geluidskaarten Schiphol 2016 lnight</c:v>
                </c:pt>
                <c:pt idx="80">
                  <c:v>Geografische Namen (INSPIRE geharmoniseerd)</c:v>
                </c:pt>
                <c:pt idx="81">
                  <c:v>Geomorfologische kaart 1:50.000</c:v>
                </c:pt>
                <c:pt idx="82">
                  <c:v>Geotechnisch sondeeronderzoek (CPT)</c:v>
                </c:pt>
                <c:pt idx="83">
                  <c:v>Gesloten Gebieden voor Visserij</c:v>
                </c:pt>
                <c:pt idx="84">
                  <c:v>Grondwaterbeschermingsgebieden</c:v>
                </c:pt>
                <c:pt idx="85">
                  <c:v>Habitatrichtlijn verspreiding van habitattypen</c:v>
                </c:pt>
                <c:pt idx="86">
                  <c:v>Habitatrichtlijn verspreiding van typen</c:v>
                </c:pt>
                <c:pt idx="87">
                  <c:v>Habitatrichtlijn verspreidings gebieden</c:v>
                </c:pt>
                <c:pt idx="88">
                  <c:v>Habitatrichtlijn Vogelrichtlijn verspreiding van soorten</c:v>
                </c:pt>
                <c:pt idx="89">
                  <c:v>Habitats en biotopen - Provincies (INSPIRE geharmoniseerd)</c:v>
                </c:pt>
                <c:pt idx="90">
                  <c:v>Historische Rivierkaart</c:v>
                </c:pt>
                <c:pt idx="91">
                  <c:v>Hydrografie - Netwerk RWS (INSPIRE geharmoniseerd)</c:v>
                </c:pt>
                <c:pt idx="92">
                  <c:v>Hydrografie - Physical Waters (INSPIRE geharmoniseerd)</c:v>
                </c:pt>
                <c:pt idx="93">
                  <c:v>Indicatieve aandachtsgebieden funderingsproblematiek</c:v>
                </c:pt>
                <c:pt idx="94">
                  <c:v>Invasieve exoten (INSPIRE geharmoniseerd)</c:v>
                </c:pt>
                <c:pt idx="95">
                  <c:v>Kadastrale kaart v4</c:v>
                </c:pt>
                <c:pt idx="96">
                  <c:v>Kadastrale Percelen (INSPIRE geharmoniseerd)</c:v>
                </c:pt>
                <c:pt idx="97">
                  <c:v>Kaderrichtlijn marienestrategie 2018</c:v>
                </c:pt>
                <c:pt idx="98">
                  <c:v>Kaderrichtlijn stedelijkafvalwater 2015</c:v>
                </c:pt>
                <c:pt idx="99">
                  <c:v>Kaderrichtlijn Water actueel</c:v>
                </c:pt>
                <c:pt idx="100">
                  <c:v>Kaderrichtlijn Water EU2009</c:v>
                </c:pt>
                <c:pt idx="101">
                  <c:v>Kaderrichtlijn Water EU2015</c:v>
                </c:pt>
                <c:pt idx="102">
                  <c:v>Kaderrichtlijnwater2009</c:v>
                </c:pt>
                <c:pt idx="103">
                  <c:v>Kaderrichtlijnwater2015</c:v>
                </c:pt>
                <c:pt idx="104">
                  <c:v>Kaderrichtlijnwateractueel</c:v>
                </c:pt>
                <c:pt idx="105">
                  <c:v>Landelijke fietsroutes v2</c:v>
                </c:pt>
                <c:pt idx="106">
                  <c:v>Landelijke wandelroutes</c:v>
                </c:pt>
                <c:pt idx="107">
                  <c:v>Liander Elektriciteitsnetten</c:v>
                </c:pt>
                <c:pt idx="108">
                  <c:v>Luchtfoto Beeldmateriaal / PDOK 25 cm Infrarood</c:v>
                </c:pt>
                <c:pt idx="109">
                  <c:v>Luchtfoto Beeldmateriaal / PDOK 25 cm Infrarood 2016</c:v>
                </c:pt>
                <c:pt idx="110">
                  <c:v>Luchtfoto Beeldmateriaal / PDOK 25 cm Infrarood 2017</c:v>
                </c:pt>
                <c:pt idx="111">
                  <c:v>Luchtfoto Beeldmateriaal / PDOK 25 cm RGB</c:v>
                </c:pt>
                <c:pt idx="112">
                  <c:v>Luchtfoto Beeldmateriaal / PDOK 25 cm RGB 2016</c:v>
                </c:pt>
                <c:pt idx="113">
                  <c:v>Luchtfoto Beeldmateriaal / PDOK 25 cm RGB 2017</c:v>
                </c:pt>
                <c:pt idx="114">
                  <c:v>Luchtfoto Beeldmateriaal / PDOK 25 cm RGB 2018</c:v>
                </c:pt>
                <c:pt idx="115">
                  <c:v>Luchtfoto Beeldmateriaal / PDOK 25 cm RGB 2019</c:v>
                </c:pt>
                <c:pt idx="116">
                  <c:v>Luchtfoto Landelijke Voorziening Beeldmateriaal 2012 Gesloten</c:v>
                </c:pt>
                <c:pt idx="117">
                  <c:v>Luchtfoto Landelijke Voorziening Beeldmateriaal 2013 Gesloten</c:v>
                </c:pt>
                <c:pt idx="118">
                  <c:v>Luchtfoto Landelijke Voorziening Beeldmateriaal 2014 Gesloten</c:v>
                </c:pt>
                <c:pt idx="119">
                  <c:v>Luchtfoto Landelijke Voorziening Beeldmateriaal 2015 Gesloten</c:v>
                </c:pt>
                <c:pt idx="120">
                  <c:v>Luchtfoto Landelijke Voorziening Beeldmateriaal 2016 Gesloten</c:v>
                </c:pt>
                <c:pt idx="121">
                  <c:v>Luchtfoto Landelijke Voorziening Beeldmateriaal 2017 Gesloten</c:v>
                </c:pt>
                <c:pt idx="122">
                  <c:v>Luchtfoto Landelijke Voorziening Beeldmateriaal 2018 Gesloten</c:v>
                </c:pt>
                <c:pt idx="123">
                  <c:v>Luchtfoto Landelijke Voorziening Beeldmateriaal 2019 Gesloten</c:v>
                </c:pt>
                <c:pt idx="124">
                  <c:v>Luchtfoto Landelijke Voorziening Beeldmateriaal 2020 Gesloten</c:v>
                </c:pt>
                <c:pt idx="125">
                  <c:v>Luchtfotolabels</c:v>
                </c:pt>
                <c:pt idx="126">
                  <c:v>Menselijke gezondheid en veiligheid - Provincies (INSPIRE geharmoniseerd)</c:v>
                </c:pt>
                <c:pt idx="127">
                  <c:v>Milieubewakingsvoorzieningen - Provincies (INSPIRE geharmoniseerd)</c:v>
                </c:pt>
                <c:pt idx="128">
                  <c:v>Mossel- en oesterhabitats</c:v>
                </c:pt>
                <c:pt idx="129">
                  <c:v>Mosselzaad invanginstallaties</c:v>
                </c:pt>
                <c:pt idx="130">
                  <c:v>NAPinfo</c:v>
                </c:pt>
                <c:pt idx="131">
                  <c:v>Nationale EnergieAtlas</c:v>
                </c:pt>
                <c:pt idx="132">
                  <c:v>NationaleParken</c:v>
                </c:pt>
                <c:pt idx="133">
                  <c:v>Natura 2000</c:v>
                </c:pt>
                <c:pt idx="134">
                  <c:v>NHI</c:v>
                </c:pt>
                <c:pt idx="135">
                  <c:v>NOK 2014</c:v>
                </c:pt>
                <c:pt idx="136">
                  <c:v>Noordzee Vaarwegmarkeringen</c:v>
                </c:pt>
                <c:pt idx="137">
                  <c:v>Nutsdiensten en overheidsdiensten - Provincies (INSPIRE geharmoniseerd)</c:v>
                </c:pt>
                <c:pt idx="138">
                  <c:v>NWB-Vaarwegen</c:v>
                </c:pt>
                <c:pt idx="139">
                  <c:v>NWB-Wegen</c:v>
                </c:pt>
                <c:pt idx="140">
                  <c:v>OpenTopo</c:v>
                </c:pt>
                <c:pt idx="141">
                  <c:v>OpenTopo Achtergrondkaart</c:v>
                </c:pt>
                <c:pt idx="142">
                  <c:v>Overheidsdiensten</c:v>
                </c:pt>
                <c:pt idx="143">
                  <c:v>Potentieel koude en warmte uit open en gesloten WKO systemen</c:v>
                </c:pt>
                <c:pt idx="144">
                  <c:v>Potentiekaart omgevingswarmte</c:v>
                </c:pt>
                <c:pt idx="145">
                  <c:v>Potentiekaart reststromen</c:v>
                </c:pt>
                <c:pt idx="146">
                  <c:v>Potentiekaart restwarmte</c:v>
                </c:pt>
                <c:pt idx="147">
                  <c:v>Projecten Deltaplan Agrarisch Waterbeheer</c:v>
                </c:pt>
                <c:pt idx="148">
                  <c:v>RDinfo</c:v>
                </c:pt>
                <c:pt idx="149">
                  <c:v>Regionale fietsnetwerken</c:v>
                </c:pt>
                <c:pt idx="150">
                  <c:v>Regionale wandelnetwerken</c:v>
                </c:pt>
                <c:pt idx="151">
                  <c:v>Richtlijn Overstromingsrisico EU2018</c:v>
                </c:pt>
                <c:pt idx="152">
                  <c:v>Richtlijnstedelijkafvalwater2015</c:v>
                </c:pt>
                <c:pt idx="153">
                  <c:v>Ruimtelijke plannen</c:v>
                </c:pt>
                <c:pt idx="154">
                  <c:v>Scheepvaart Verkeersscheidingsstelsel Noordzee</c:v>
                </c:pt>
                <c:pt idx="155">
                  <c:v>Schelpdierenpercelen</c:v>
                </c:pt>
                <c:pt idx="156">
                  <c:v>Schelpdierwater</c:v>
                </c:pt>
                <c:pt idx="157">
                  <c:v>Spoorwegen</c:v>
                </c:pt>
                <c:pt idx="158">
                  <c:v>Statistical Units (SU-Vector)</c:v>
                </c:pt>
                <c:pt idx="159">
                  <c:v>Statistical Units Grid</c:v>
                </c:pt>
                <c:pt idx="160">
                  <c:v>Statistics Netherlands Land Use 2015</c:v>
                </c:pt>
                <c:pt idx="161">
                  <c:v>Stedelijk Water (Riolering) v1</c:v>
                </c:pt>
                <c:pt idx="162">
                  <c:v>SVIR (Structuurvisie Infrastructuur en Ruimte)</c:v>
                </c:pt>
                <c:pt idx="163">
                  <c:v>TOP1000NL</c:v>
                </c:pt>
                <c:pt idx="164">
                  <c:v>TOP1000raster</c:v>
                </c:pt>
                <c:pt idx="165">
                  <c:v>TOP100NL</c:v>
                </c:pt>
                <c:pt idx="166">
                  <c:v>TOP100raster</c:v>
                </c:pt>
                <c:pt idx="167">
                  <c:v>TOP10NLV2</c:v>
                </c:pt>
                <c:pt idx="168">
                  <c:v>TOP250NL</c:v>
                </c:pt>
                <c:pt idx="169">
                  <c:v>TOP250raster</c:v>
                </c:pt>
                <c:pt idx="170">
                  <c:v>TOP25raster</c:v>
                </c:pt>
                <c:pt idx="171">
                  <c:v>TOP500NL</c:v>
                </c:pt>
                <c:pt idx="172">
                  <c:v>TOP500raster</c:v>
                </c:pt>
                <c:pt idx="173">
                  <c:v>TOP50NL</c:v>
                </c:pt>
                <c:pt idx="174">
                  <c:v>TOP50raster</c:v>
                </c:pt>
                <c:pt idx="175">
                  <c:v>TOPgrenzen</c:v>
                </c:pt>
                <c:pt idx="176">
                  <c:v>TOPnamen</c:v>
                </c:pt>
                <c:pt idx="177">
                  <c:v>Verkeersongevallen - Nederland 2008 - 2017</c:v>
                </c:pt>
                <c:pt idx="178">
                  <c:v>vervoersnetwerken - Gemeenschappelijk elementen (INSPIRE geharmoniseerd)</c:v>
                </c:pt>
                <c:pt idx="179">
                  <c:v>Vervoersnetwerken - Gemeenschappelijke elementen (INSPIRE geharmoniseerd)</c:v>
                </c:pt>
                <c:pt idx="180">
                  <c:v>Vervoersnetwerken - Kabelbanen (INSPIRE geharmoniseerd)</c:v>
                </c:pt>
                <c:pt idx="181">
                  <c:v>Vervoersnetwerken - Luchttransport (INSPIRE geharmoniseerd)</c:v>
                </c:pt>
                <c:pt idx="182">
                  <c:v>Vervoersnetwerken - Spoorwegen (INSPIRE geharmoniseerd)</c:v>
                </c:pt>
                <c:pt idx="183">
                  <c:v>Vervoersnetwerken - Waterwegen (INSPIRE geharmoniseerd)</c:v>
                </c:pt>
                <c:pt idx="184">
                  <c:v>Vervoersnetwerken - Waterwegen RWS (INSPIRE geharmoniseerd)</c:v>
                </c:pt>
                <c:pt idx="185">
                  <c:v>Vervoersnetwerken - Wegen (INSPIRE geharmoniseerd)</c:v>
                </c:pt>
                <c:pt idx="186">
                  <c:v>Vervoersnetwerken Wegen RWS (INSPIRE geharmoniseerd)</c:v>
                </c:pt>
                <c:pt idx="187">
                  <c:v>ViN</c:v>
                </c:pt>
                <c:pt idx="188">
                  <c:v>Vogelrichtlijn verspreidingsgebied van soorten</c:v>
                </c:pt>
                <c:pt idx="189">
                  <c:v>Waterschappen Administratieve eenheden INSPIRE</c:v>
                </c:pt>
                <c:pt idx="190">
                  <c:v>Waterschappen Hydrografie INSPIRE</c:v>
                </c:pt>
                <c:pt idx="191">
                  <c:v>Waterschappen Keringen IMWA</c:v>
                </c:pt>
                <c:pt idx="192">
                  <c:v>Waterschappen Kunstwerken IMWA</c:v>
                </c:pt>
                <c:pt idx="193">
                  <c:v>Waterschappen Nuts-Overheidsdiensten INSPIRE</c:v>
                </c:pt>
                <c:pt idx="194">
                  <c:v>Waterschappen Oppervlaktewateren IMWA</c:v>
                </c:pt>
                <c:pt idx="195">
                  <c:v>Waterschappen Waterbeheergebieden IMWA</c:v>
                </c:pt>
                <c:pt idx="196">
                  <c:v>Weggeg</c:v>
                </c:pt>
                <c:pt idx="197">
                  <c:v>Wetlands</c:v>
                </c:pt>
                <c:pt idx="198">
                  <c:v>Windsnelheden 100m hoogte</c:v>
                </c:pt>
                <c:pt idx="199">
                  <c:v>WKPB</c:v>
                </c:pt>
                <c:pt idx="200">
                  <c:v>WOZ</c:v>
                </c:pt>
                <c:pt idx="201">
                  <c:v>WOZ loket</c:v>
                </c:pt>
                <c:pt idx="202">
                  <c:v>Zeegebieden (INSPIRE geharmoniseerd)</c:v>
                </c:pt>
                <c:pt idx="203">
                  <c:v>Zeegraskartering</c:v>
                </c:pt>
              </c:strCache>
            </c:strRef>
          </c:cat>
          <c:val>
            <c:numRef>
              <c:f>Blad7!$I$5:$I$208</c:f>
              <c:numCache>
                <c:formatCode>General</c:formatCode>
                <c:ptCount val="204"/>
                <c:pt idx="0">
                  <c:v>149476</c:v>
                </c:pt>
                <c:pt idx="1">
                  <c:v>675296</c:v>
                </c:pt>
                <c:pt idx="2">
                  <c:v>410854</c:v>
                </c:pt>
                <c:pt idx="3">
                  <c:v>2796338</c:v>
                </c:pt>
                <c:pt idx="4">
                  <c:v>503005</c:v>
                </c:pt>
                <c:pt idx="5">
                  <c:v>1346682</c:v>
                </c:pt>
                <c:pt idx="6">
                  <c:v>287912</c:v>
                </c:pt>
                <c:pt idx="7">
                  <c:v>2614404</c:v>
                </c:pt>
                <c:pt idx="8">
                  <c:v>253990</c:v>
                </c:pt>
                <c:pt idx="9">
                  <c:v>180345</c:v>
                </c:pt>
                <c:pt idx="10">
                  <c:v>3221124</c:v>
                </c:pt>
                <c:pt idx="11">
                  <c:v>170231</c:v>
                </c:pt>
                <c:pt idx="12">
                  <c:v>219494</c:v>
                </c:pt>
                <c:pt idx="13">
                  <c:v>384490</c:v>
                </c:pt>
                <c:pt idx="14">
                  <c:v>127331</c:v>
                </c:pt>
                <c:pt idx="15">
                  <c:v>174247</c:v>
                </c:pt>
                <c:pt idx="16">
                  <c:v>215131</c:v>
                </c:pt>
                <c:pt idx="17">
                  <c:v>110630</c:v>
                </c:pt>
                <c:pt idx="18">
                  <c:v>17996399</c:v>
                </c:pt>
                <c:pt idx="19">
                  <c:v>999</c:v>
                </c:pt>
                <c:pt idx="20">
                  <c:v>12849684</c:v>
                </c:pt>
                <c:pt idx="21">
                  <c:v>10251575</c:v>
                </c:pt>
                <c:pt idx="22">
                  <c:v>10973251</c:v>
                </c:pt>
                <c:pt idx="23">
                  <c:v>126263</c:v>
                </c:pt>
                <c:pt idx="24">
                  <c:v>1610916</c:v>
                </c:pt>
                <c:pt idx="25">
                  <c:v>381486</c:v>
                </c:pt>
                <c:pt idx="26">
                  <c:v>148028</c:v>
                </c:pt>
                <c:pt idx="27">
                  <c:v>656777</c:v>
                </c:pt>
                <c:pt idx="28">
                  <c:v>85441</c:v>
                </c:pt>
                <c:pt idx="29">
                  <c:v>62653</c:v>
                </c:pt>
                <c:pt idx="30">
                  <c:v>62216</c:v>
                </c:pt>
                <c:pt idx="31">
                  <c:v>193888</c:v>
                </c:pt>
                <c:pt idx="32">
                  <c:v>15496</c:v>
                </c:pt>
                <c:pt idx="34">
                  <c:v>15269</c:v>
                </c:pt>
                <c:pt idx="35">
                  <c:v>186159</c:v>
                </c:pt>
                <c:pt idx="36">
                  <c:v>15621</c:v>
                </c:pt>
                <c:pt idx="37">
                  <c:v>1091591</c:v>
                </c:pt>
                <c:pt idx="38">
                  <c:v>36283165</c:v>
                </c:pt>
                <c:pt idx="39">
                  <c:v>6305175</c:v>
                </c:pt>
                <c:pt idx="40">
                  <c:v>222866374</c:v>
                </c:pt>
                <c:pt idx="41">
                  <c:v>1606679</c:v>
                </c:pt>
                <c:pt idx="42">
                  <c:v>91260</c:v>
                </c:pt>
                <c:pt idx="43">
                  <c:v>247974</c:v>
                </c:pt>
                <c:pt idx="44">
                  <c:v>166311</c:v>
                </c:pt>
                <c:pt idx="45">
                  <c:v>192637</c:v>
                </c:pt>
                <c:pt idx="46">
                  <c:v>156936</c:v>
                </c:pt>
                <c:pt idx="47">
                  <c:v>143459</c:v>
                </c:pt>
                <c:pt idx="48">
                  <c:v>145567</c:v>
                </c:pt>
                <c:pt idx="49">
                  <c:v>348164</c:v>
                </c:pt>
                <c:pt idx="50">
                  <c:v>2144285</c:v>
                </c:pt>
                <c:pt idx="51">
                  <c:v>314258</c:v>
                </c:pt>
                <c:pt idx="52">
                  <c:v>1164805</c:v>
                </c:pt>
                <c:pt idx="53">
                  <c:v>270682</c:v>
                </c:pt>
                <c:pt idx="54">
                  <c:v>1005463</c:v>
                </c:pt>
                <c:pt idx="55">
                  <c:v>2529699</c:v>
                </c:pt>
                <c:pt idx="56">
                  <c:v>157686</c:v>
                </c:pt>
                <c:pt idx="57">
                  <c:v>186334</c:v>
                </c:pt>
                <c:pt idx="58">
                  <c:v>179451</c:v>
                </c:pt>
                <c:pt idx="59">
                  <c:v>258604</c:v>
                </c:pt>
                <c:pt idx="60">
                  <c:v>239253</c:v>
                </c:pt>
                <c:pt idx="61">
                  <c:v>274747</c:v>
                </c:pt>
                <c:pt idx="62">
                  <c:v>514652</c:v>
                </c:pt>
                <c:pt idx="63">
                  <c:v>630873</c:v>
                </c:pt>
                <c:pt idx="64">
                  <c:v>1350565</c:v>
                </c:pt>
                <c:pt idx="65">
                  <c:v>784774</c:v>
                </c:pt>
                <c:pt idx="66">
                  <c:v>614</c:v>
                </c:pt>
                <c:pt idx="67">
                  <c:v>177233</c:v>
                </c:pt>
                <c:pt idx="68">
                  <c:v>487133</c:v>
                </c:pt>
                <c:pt idx="69">
                  <c:v>5263871</c:v>
                </c:pt>
                <c:pt idx="70">
                  <c:v>308384</c:v>
                </c:pt>
                <c:pt idx="71">
                  <c:v>106806</c:v>
                </c:pt>
                <c:pt idx="72">
                  <c:v>190199</c:v>
                </c:pt>
                <c:pt idx="73">
                  <c:v>106858</c:v>
                </c:pt>
                <c:pt idx="74">
                  <c:v>418121</c:v>
                </c:pt>
                <c:pt idx="75">
                  <c:v>146947</c:v>
                </c:pt>
                <c:pt idx="76">
                  <c:v>126826</c:v>
                </c:pt>
                <c:pt idx="77">
                  <c:v>273969</c:v>
                </c:pt>
                <c:pt idx="78">
                  <c:v>293799</c:v>
                </c:pt>
                <c:pt idx="79">
                  <c:v>253147</c:v>
                </c:pt>
                <c:pt idx="80">
                  <c:v>51748</c:v>
                </c:pt>
                <c:pt idx="81">
                  <c:v>349468</c:v>
                </c:pt>
                <c:pt idx="82">
                  <c:v>208579</c:v>
                </c:pt>
                <c:pt idx="83">
                  <c:v>207780</c:v>
                </c:pt>
                <c:pt idx="84">
                  <c:v>107820</c:v>
                </c:pt>
                <c:pt idx="85">
                  <c:v>260990</c:v>
                </c:pt>
                <c:pt idx="86">
                  <c:v>115721</c:v>
                </c:pt>
                <c:pt idx="87">
                  <c:v>115726</c:v>
                </c:pt>
                <c:pt idx="88">
                  <c:v>119598</c:v>
                </c:pt>
                <c:pt idx="89">
                  <c:v>107769</c:v>
                </c:pt>
                <c:pt idx="90">
                  <c:v>132895</c:v>
                </c:pt>
                <c:pt idx="91">
                  <c:v>127503</c:v>
                </c:pt>
                <c:pt idx="92">
                  <c:v>133162</c:v>
                </c:pt>
                <c:pt idx="93">
                  <c:v>216238</c:v>
                </c:pt>
                <c:pt idx="95">
                  <c:v>24904080</c:v>
                </c:pt>
                <c:pt idx="96">
                  <c:v>15849795</c:v>
                </c:pt>
                <c:pt idx="97">
                  <c:v>125746</c:v>
                </c:pt>
                <c:pt idx="98">
                  <c:v>207578</c:v>
                </c:pt>
                <c:pt idx="99">
                  <c:v>109718</c:v>
                </c:pt>
                <c:pt idx="100">
                  <c:v>105234</c:v>
                </c:pt>
                <c:pt idx="101">
                  <c:v>107558</c:v>
                </c:pt>
                <c:pt idx="102">
                  <c:v>8996</c:v>
                </c:pt>
                <c:pt idx="103">
                  <c:v>9012</c:v>
                </c:pt>
                <c:pt idx="104">
                  <c:v>9075</c:v>
                </c:pt>
                <c:pt idx="105">
                  <c:v>52903</c:v>
                </c:pt>
                <c:pt idx="106">
                  <c:v>59455</c:v>
                </c:pt>
                <c:pt idx="107">
                  <c:v>398168</c:v>
                </c:pt>
                <c:pt idx="108">
                  <c:v>2110830</c:v>
                </c:pt>
                <c:pt idx="109">
                  <c:v>96338</c:v>
                </c:pt>
                <c:pt idx="110">
                  <c:v>44583</c:v>
                </c:pt>
                <c:pt idx="111">
                  <c:v>147124603</c:v>
                </c:pt>
                <c:pt idx="112">
                  <c:v>186145</c:v>
                </c:pt>
                <c:pt idx="113">
                  <c:v>905265</c:v>
                </c:pt>
                <c:pt idx="114">
                  <c:v>20583</c:v>
                </c:pt>
                <c:pt idx="116">
                  <c:v>98615</c:v>
                </c:pt>
                <c:pt idx="117">
                  <c:v>96262</c:v>
                </c:pt>
                <c:pt idx="118">
                  <c:v>95657</c:v>
                </c:pt>
                <c:pt idx="119">
                  <c:v>111912</c:v>
                </c:pt>
                <c:pt idx="120">
                  <c:v>219931</c:v>
                </c:pt>
                <c:pt idx="121">
                  <c:v>296291</c:v>
                </c:pt>
                <c:pt idx="122">
                  <c:v>1130340</c:v>
                </c:pt>
                <c:pt idx="123">
                  <c:v>2033526</c:v>
                </c:pt>
                <c:pt idx="125">
                  <c:v>7553277</c:v>
                </c:pt>
                <c:pt idx="126">
                  <c:v>107107</c:v>
                </c:pt>
                <c:pt idx="127">
                  <c:v>106807</c:v>
                </c:pt>
                <c:pt idx="128">
                  <c:v>222740</c:v>
                </c:pt>
                <c:pt idx="129">
                  <c:v>148157</c:v>
                </c:pt>
                <c:pt idx="130">
                  <c:v>209073</c:v>
                </c:pt>
                <c:pt idx="131">
                  <c:v>149357</c:v>
                </c:pt>
                <c:pt idx="132">
                  <c:v>311387</c:v>
                </c:pt>
                <c:pt idx="133">
                  <c:v>1930817</c:v>
                </c:pt>
                <c:pt idx="134">
                  <c:v>166273</c:v>
                </c:pt>
                <c:pt idx="135">
                  <c:v>244949</c:v>
                </c:pt>
                <c:pt idx="136">
                  <c:v>281591</c:v>
                </c:pt>
                <c:pt idx="137">
                  <c:v>91123</c:v>
                </c:pt>
                <c:pt idx="138">
                  <c:v>283455</c:v>
                </c:pt>
                <c:pt idx="139">
                  <c:v>1216820</c:v>
                </c:pt>
                <c:pt idx="140">
                  <c:v>27507896</c:v>
                </c:pt>
                <c:pt idx="141">
                  <c:v>46643848</c:v>
                </c:pt>
                <c:pt idx="142">
                  <c:v>105601</c:v>
                </c:pt>
                <c:pt idx="143">
                  <c:v>197371</c:v>
                </c:pt>
                <c:pt idx="144">
                  <c:v>188547</c:v>
                </c:pt>
                <c:pt idx="145">
                  <c:v>202071</c:v>
                </c:pt>
                <c:pt idx="146">
                  <c:v>162439</c:v>
                </c:pt>
                <c:pt idx="147">
                  <c:v>179704</c:v>
                </c:pt>
                <c:pt idx="148">
                  <c:v>203883</c:v>
                </c:pt>
                <c:pt idx="149">
                  <c:v>52992</c:v>
                </c:pt>
                <c:pt idx="150">
                  <c:v>52346</c:v>
                </c:pt>
                <c:pt idx="152">
                  <c:v>8990</c:v>
                </c:pt>
                <c:pt idx="153">
                  <c:v>2736533</c:v>
                </c:pt>
                <c:pt idx="154">
                  <c:v>199229</c:v>
                </c:pt>
                <c:pt idx="155">
                  <c:v>152194</c:v>
                </c:pt>
                <c:pt idx="156">
                  <c:v>250302</c:v>
                </c:pt>
                <c:pt idx="157">
                  <c:v>1803783</c:v>
                </c:pt>
                <c:pt idx="158">
                  <c:v>197799</c:v>
                </c:pt>
                <c:pt idx="159">
                  <c:v>126099</c:v>
                </c:pt>
                <c:pt idx="160">
                  <c:v>223635</c:v>
                </c:pt>
                <c:pt idx="161">
                  <c:v>14206</c:v>
                </c:pt>
                <c:pt idx="162">
                  <c:v>46900</c:v>
                </c:pt>
                <c:pt idx="163">
                  <c:v>1572</c:v>
                </c:pt>
                <c:pt idx="164">
                  <c:v>316609</c:v>
                </c:pt>
                <c:pt idx="165">
                  <c:v>2107</c:v>
                </c:pt>
                <c:pt idx="166">
                  <c:v>404844</c:v>
                </c:pt>
                <c:pt idx="167">
                  <c:v>4089945</c:v>
                </c:pt>
                <c:pt idx="168">
                  <c:v>2016</c:v>
                </c:pt>
                <c:pt idx="169">
                  <c:v>250913</c:v>
                </c:pt>
                <c:pt idx="170">
                  <c:v>1228733</c:v>
                </c:pt>
                <c:pt idx="171">
                  <c:v>1499</c:v>
                </c:pt>
                <c:pt idx="172">
                  <c:v>242021</c:v>
                </c:pt>
                <c:pt idx="173">
                  <c:v>734</c:v>
                </c:pt>
                <c:pt idx="174">
                  <c:v>419707</c:v>
                </c:pt>
                <c:pt idx="175">
                  <c:v>38</c:v>
                </c:pt>
                <c:pt idx="176">
                  <c:v>1467</c:v>
                </c:pt>
                <c:pt idx="177">
                  <c:v>203289</c:v>
                </c:pt>
                <c:pt idx="178">
                  <c:v>8936</c:v>
                </c:pt>
                <c:pt idx="179">
                  <c:v>89364</c:v>
                </c:pt>
                <c:pt idx="180">
                  <c:v>128653</c:v>
                </c:pt>
                <c:pt idx="181">
                  <c:v>89525</c:v>
                </c:pt>
                <c:pt idx="182">
                  <c:v>158321</c:v>
                </c:pt>
                <c:pt idx="183">
                  <c:v>128808</c:v>
                </c:pt>
                <c:pt idx="184">
                  <c:v>117015</c:v>
                </c:pt>
                <c:pt idx="185">
                  <c:v>141806</c:v>
                </c:pt>
                <c:pt idx="186">
                  <c:v>118684</c:v>
                </c:pt>
                <c:pt idx="187">
                  <c:v>284890</c:v>
                </c:pt>
                <c:pt idx="188">
                  <c:v>614303</c:v>
                </c:pt>
                <c:pt idx="189">
                  <c:v>1009676</c:v>
                </c:pt>
                <c:pt idx="190">
                  <c:v>243535</c:v>
                </c:pt>
                <c:pt idx="191">
                  <c:v>158785</c:v>
                </c:pt>
                <c:pt idx="192">
                  <c:v>199288</c:v>
                </c:pt>
                <c:pt idx="193">
                  <c:v>150264</c:v>
                </c:pt>
                <c:pt idx="194">
                  <c:v>171052</c:v>
                </c:pt>
                <c:pt idx="195">
                  <c:v>136646</c:v>
                </c:pt>
                <c:pt idx="196">
                  <c:v>437561</c:v>
                </c:pt>
                <c:pt idx="197">
                  <c:v>178614</c:v>
                </c:pt>
                <c:pt idx="198">
                  <c:v>6460197</c:v>
                </c:pt>
                <c:pt idx="199">
                  <c:v>100101</c:v>
                </c:pt>
                <c:pt idx="200">
                  <c:v>2</c:v>
                </c:pt>
                <c:pt idx="201">
                  <c:v>65402230</c:v>
                </c:pt>
                <c:pt idx="202">
                  <c:v>222039</c:v>
                </c:pt>
                <c:pt idx="203">
                  <c:v>162692</c:v>
                </c:pt>
              </c:numCache>
            </c:numRef>
          </c:val>
          <c:extLst>
            <c:ext xmlns:c16="http://schemas.microsoft.com/office/drawing/2014/chart" uri="{C3380CC4-5D6E-409C-BE32-E72D297353CC}">
              <c16:uniqueId val="{00000000-9F33-4DE5-B53D-8D8EA8D5F4F2}"/>
            </c:ext>
          </c:extLst>
        </c:ser>
        <c:ser>
          <c:idx val="1"/>
          <c:order val="1"/>
          <c:tx>
            <c:strRef>
              <c:f>Blad7!$J$3:$J$4</c:f>
              <c:strCache>
                <c:ptCount val="1"/>
                <c:pt idx="0">
                  <c:v>2020-02</c:v>
                </c:pt>
              </c:strCache>
            </c:strRef>
          </c:tx>
          <c:spPr>
            <a:solidFill>
              <a:schemeClr val="accent2"/>
            </a:solidFill>
            <a:ln>
              <a:noFill/>
            </a:ln>
            <a:effectLst/>
          </c:spPr>
          <c:invertIfNegative val="0"/>
          <c:cat>
            <c:strRef>
              <c:f>Blad7!$H$5:$H$208</c:f>
              <c:strCache>
                <c:ptCount val="204"/>
                <c:pt idx="0">
                  <c:v>Administratieve Eenheden (INSPIRE geharmoniseerd)</c:v>
                </c:pt>
                <c:pt idx="1">
                  <c:v>Adressen (INSPIRE as-is)</c:v>
                </c:pt>
                <c:pt idx="2">
                  <c:v>Adressen (INSPIRE geharmoniseerd)</c:v>
                </c:pt>
                <c:pt idx="3">
                  <c:v>Agrarisch Areaal Nederland (AAN)</c:v>
                </c:pt>
                <c:pt idx="4">
                  <c:v>AHN1</c:v>
                </c:pt>
                <c:pt idx="5">
                  <c:v>AHN2</c:v>
                </c:pt>
                <c:pt idx="6">
                  <c:v>AHN25m</c:v>
                </c:pt>
                <c:pt idx="7">
                  <c:v>AHN3</c:v>
                </c:pt>
                <c:pt idx="8">
                  <c:v>Asbest scholenkaart</c:v>
                </c:pt>
                <c:pt idx="9">
                  <c:v>BAG Terugmeldingen</c:v>
                </c:pt>
                <c:pt idx="10">
                  <c:v>BAGv1.1</c:v>
                </c:pt>
                <c:pt idx="11">
                  <c:v>Beschermde gebieden - CDDA (INSPIRE geharmoniseerd)</c:v>
                </c:pt>
                <c:pt idx="12">
                  <c:v>Beschermde gebieden - Cultuurhistorie (INSPIRE geharmoniseerd)</c:v>
                </c:pt>
                <c:pt idx="13">
                  <c:v>Beschermde gebieden - Provincies (INSPIRE geharmoniseerd)</c:v>
                </c:pt>
                <c:pt idx="14">
                  <c:v>Beschermde gebieden Nationale Parken (INSPIRE Geharmoniseerd)</c:v>
                </c:pt>
                <c:pt idx="15">
                  <c:v>Beschermde gebieden Natura2000 (INSPIRE Geharmoniseerd)</c:v>
                </c:pt>
                <c:pt idx="16">
                  <c:v>Beschermde gebieden Wetlands (INSPIRE Geharmoniseerd)</c:v>
                </c:pt>
                <c:pt idx="17">
                  <c:v>Beschermde natuurmonumenten</c:v>
                </c:pt>
                <c:pt idx="18">
                  <c:v>Bestuurlijke grenzen</c:v>
                </c:pt>
                <c:pt idx="19">
                  <c:v>BGT (extract)</c:v>
                </c:pt>
                <c:pt idx="20">
                  <c:v>BGT Achtergrond</c:v>
                </c:pt>
                <c:pt idx="21">
                  <c:v>BGT Omtrekgericht</c:v>
                </c:pt>
                <c:pt idx="22">
                  <c:v>BGT Pastel</c:v>
                </c:pt>
                <c:pt idx="23">
                  <c:v>BGT Plantopografie</c:v>
                </c:pt>
                <c:pt idx="24">
                  <c:v>BGT Standaard v2</c:v>
                </c:pt>
                <c:pt idx="25">
                  <c:v>BGT Symbolen v2</c:v>
                </c:pt>
                <c:pt idx="26">
                  <c:v>BGT Terugmeldingen</c:v>
                </c:pt>
                <c:pt idx="27">
                  <c:v>Bodemkaart 1:50.000</c:v>
                </c:pt>
                <c:pt idx="28">
                  <c:v>BRO - Bodemkaart (SGM)</c:v>
                </c:pt>
                <c:pt idx="29">
                  <c:v>BRO - Geotechnische Boormonsteranalyse (BHR-GT) v1</c:v>
                </c:pt>
                <c:pt idx="30">
                  <c:v>BRO - Wandonderzoek (SFR) v1</c:v>
                </c:pt>
                <c:pt idx="31">
                  <c:v>BRO Bodemkundige boormonsterbeschrijvingen (BHR-P)</c:v>
                </c:pt>
                <c:pt idx="32">
                  <c:v>BRO Digitaal Geologisch Model (DGM)</c:v>
                </c:pt>
                <c:pt idx="33">
                  <c:v>BRO Geomorfologische Kaart van Nederland 2019 V1</c:v>
                </c:pt>
                <c:pt idx="34">
                  <c:v>BRO GeoTop Model Download (GTM)</c:v>
                </c:pt>
                <c:pt idx="35">
                  <c:v>BRO Grondwatermonitoringput (GMW)</c:v>
                </c:pt>
                <c:pt idx="36">
                  <c:v>BRO REGIS II Hydrogeologisch model (HGM)</c:v>
                </c:pt>
                <c:pt idx="37">
                  <c:v>BRP Gewaspercelen</c:v>
                </c:pt>
                <c:pt idx="38">
                  <c:v>BRT achtergrondkaart grijs</c:v>
                </c:pt>
                <c:pt idx="39">
                  <c:v>BRT achtergrondkaart pastel</c:v>
                </c:pt>
                <c:pt idx="40">
                  <c:v>BRT achtergrondkaart standaard</c:v>
                </c:pt>
                <c:pt idx="41">
                  <c:v>BRT achtergrondkaart water</c:v>
                </c:pt>
                <c:pt idx="42">
                  <c:v>BRT Terugmeldingen WMS</c:v>
                </c:pt>
                <c:pt idx="43">
                  <c:v>CBS Aardgas- en elektriciteitslevering</c:v>
                </c:pt>
                <c:pt idx="44">
                  <c:v>CBS Bestand Bodemgebruik 2008</c:v>
                </c:pt>
                <c:pt idx="45">
                  <c:v>CBS Bestand Bodemgebruik 2010</c:v>
                </c:pt>
                <c:pt idx="46">
                  <c:v>CBS Bestand Bodemgebruik 2012</c:v>
                </c:pt>
                <c:pt idx="47">
                  <c:v>CBS Bestand Bodemgebruik 2015</c:v>
                </c:pt>
                <c:pt idx="48">
                  <c:v>CBS Bevolkingskernen 2008</c:v>
                </c:pt>
                <c:pt idx="49">
                  <c:v>CBS Bevolkingskernen 2011</c:v>
                </c:pt>
                <c:pt idx="50">
                  <c:v>CBS Gebiedsindeling</c:v>
                </c:pt>
                <c:pt idx="51">
                  <c:v>CBS Postcode 4</c:v>
                </c:pt>
                <c:pt idx="52">
                  <c:v>CBS Postcode 6</c:v>
                </c:pt>
                <c:pt idx="53">
                  <c:v>CBS Provincies</c:v>
                </c:pt>
                <c:pt idx="54">
                  <c:v>CBS Vierkantstatistieken 100m V2</c:v>
                </c:pt>
                <c:pt idx="55">
                  <c:v>CBS Vierkantstatistieken 500m V2</c:v>
                </c:pt>
                <c:pt idx="56">
                  <c:v>CBS Wijken en Buurten 2009</c:v>
                </c:pt>
                <c:pt idx="57">
                  <c:v>CBS Wijken en Buurten 2010</c:v>
                </c:pt>
                <c:pt idx="58">
                  <c:v>CBS Wijken en Buurten 2011</c:v>
                </c:pt>
                <c:pt idx="59">
                  <c:v>CBS Wijken en Buurten 2012</c:v>
                </c:pt>
                <c:pt idx="60">
                  <c:v>CBS Wijken en Buurten 2013</c:v>
                </c:pt>
                <c:pt idx="61">
                  <c:v>CBS Wijken en Buurten 2014</c:v>
                </c:pt>
                <c:pt idx="62">
                  <c:v>CBS Wijken en Buurten 2015</c:v>
                </c:pt>
                <c:pt idx="63">
                  <c:v>CBS Wijken en Buurten 2016</c:v>
                </c:pt>
                <c:pt idx="64">
                  <c:v>CBS Wijken en Buurten 2017</c:v>
                </c:pt>
                <c:pt idx="65">
                  <c:v>CBS Wijken en Buurten 2018</c:v>
                </c:pt>
                <c:pt idx="66">
                  <c:v>CBS Wijken en Buurten 2019</c:v>
                </c:pt>
                <c:pt idx="67">
                  <c:v>Cultuurhistorisch GIS</c:v>
                </c:pt>
                <c:pt idx="68">
                  <c:v>Digitaal Topografisch Bestand (DTB)</c:v>
                </c:pt>
                <c:pt idx="69">
                  <c:v>Drone no-fly zones</c:v>
                </c:pt>
                <c:pt idx="70">
                  <c:v>Ecotopen</c:v>
                </c:pt>
                <c:pt idx="71">
                  <c:v>Faciliteiten voor productie en industrie - Provincies (INSPIRE geharmoniseerd)</c:v>
                </c:pt>
                <c:pt idx="72">
                  <c:v>Fysisch Geografische Regios</c:v>
                </c:pt>
                <c:pt idx="73">
                  <c:v>Gebieden met natuurrisico's - Provincies (INSPIRE geharmoniseerd)</c:v>
                </c:pt>
                <c:pt idx="74">
                  <c:v>Gebouwen (INSPIRE geharmoniseerd)</c:v>
                </c:pt>
                <c:pt idx="75">
                  <c:v>Geluidkaart hoofdspoornet 2016 (Lden)</c:v>
                </c:pt>
                <c:pt idx="76">
                  <c:v>Geluidkaart hoofdspoornet 2016 (Lnight)</c:v>
                </c:pt>
                <c:pt idx="77">
                  <c:v>Geluidskaarten Rijkswegen</c:v>
                </c:pt>
                <c:pt idx="78">
                  <c:v>Geluidskaarten Schiphol 2016 lden</c:v>
                </c:pt>
                <c:pt idx="79">
                  <c:v>Geluidskaarten Schiphol 2016 lnight</c:v>
                </c:pt>
                <c:pt idx="80">
                  <c:v>Geografische Namen (INSPIRE geharmoniseerd)</c:v>
                </c:pt>
                <c:pt idx="81">
                  <c:v>Geomorfologische kaart 1:50.000</c:v>
                </c:pt>
                <c:pt idx="82">
                  <c:v>Geotechnisch sondeeronderzoek (CPT)</c:v>
                </c:pt>
                <c:pt idx="83">
                  <c:v>Gesloten Gebieden voor Visserij</c:v>
                </c:pt>
                <c:pt idx="84">
                  <c:v>Grondwaterbeschermingsgebieden</c:v>
                </c:pt>
                <c:pt idx="85">
                  <c:v>Habitatrichtlijn verspreiding van habitattypen</c:v>
                </c:pt>
                <c:pt idx="86">
                  <c:v>Habitatrichtlijn verspreiding van typen</c:v>
                </c:pt>
                <c:pt idx="87">
                  <c:v>Habitatrichtlijn verspreidings gebieden</c:v>
                </c:pt>
                <c:pt idx="88">
                  <c:v>Habitatrichtlijn Vogelrichtlijn verspreiding van soorten</c:v>
                </c:pt>
                <c:pt idx="89">
                  <c:v>Habitats en biotopen - Provincies (INSPIRE geharmoniseerd)</c:v>
                </c:pt>
                <c:pt idx="90">
                  <c:v>Historische Rivierkaart</c:v>
                </c:pt>
                <c:pt idx="91">
                  <c:v>Hydrografie - Netwerk RWS (INSPIRE geharmoniseerd)</c:v>
                </c:pt>
                <c:pt idx="92">
                  <c:v>Hydrografie - Physical Waters (INSPIRE geharmoniseerd)</c:v>
                </c:pt>
                <c:pt idx="93">
                  <c:v>Indicatieve aandachtsgebieden funderingsproblematiek</c:v>
                </c:pt>
                <c:pt idx="94">
                  <c:v>Invasieve exoten (INSPIRE geharmoniseerd)</c:v>
                </c:pt>
                <c:pt idx="95">
                  <c:v>Kadastrale kaart v4</c:v>
                </c:pt>
                <c:pt idx="96">
                  <c:v>Kadastrale Percelen (INSPIRE geharmoniseerd)</c:v>
                </c:pt>
                <c:pt idx="97">
                  <c:v>Kaderrichtlijn marienestrategie 2018</c:v>
                </c:pt>
                <c:pt idx="98">
                  <c:v>Kaderrichtlijn stedelijkafvalwater 2015</c:v>
                </c:pt>
                <c:pt idx="99">
                  <c:v>Kaderrichtlijn Water actueel</c:v>
                </c:pt>
                <c:pt idx="100">
                  <c:v>Kaderrichtlijn Water EU2009</c:v>
                </c:pt>
                <c:pt idx="101">
                  <c:v>Kaderrichtlijn Water EU2015</c:v>
                </c:pt>
                <c:pt idx="102">
                  <c:v>Kaderrichtlijnwater2009</c:v>
                </c:pt>
                <c:pt idx="103">
                  <c:v>Kaderrichtlijnwater2015</c:v>
                </c:pt>
                <c:pt idx="104">
                  <c:v>Kaderrichtlijnwateractueel</c:v>
                </c:pt>
                <c:pt idx="105">
                  <c:v>Landelijke fietsroutes v2</c:v>
                </c:pt>
                <c:pt idx="106">
                  <c:v>Landelijke wandelroutes</c:v>
                </c:pt>
                <c:pt idx="107">
                  <c:v>Liander Elektriciteitsnetten</c:v>
                </c:pt>
                <c:pt idx="108">
                  <c:v>Luchtfoto Beeldmateriaal / PDOK 25 cm Infrarood</c:v>
                </c:pt>
                <c:pt idx="109">
                  <c:v>Luchtfoto Beeldmateriaal / PDOK 25 cm Infrarood 2016</c:v>
                </c:pt>
                <c:pt idx="110">
                  <c:v>Luchtfoto Beeldmateriaal / PDOK 25 cm Infrarood 2017</c:v>
                </c:pt>
                <c:pt idx="111">
                  <c:v>Luchtfoto Beeldmateriaal / PDOK 25 cm RGB</c:v>
                </c:pt>
                <c:pt idx="112">
                  <c:v>Luchtfoto Beeldmateriaal / PDOK 25 cm RGB 2016</c:v>
                </c:pt>
                <c:pt idx="113">
                  <c:v>Luchtfoto Beeldmateriaal / PDOK 25 cm RGB 2017</c:v>
                </c:pt>
                <c:pt idx="114">
                  <c:v>Luchtfoto Beeldmateriaal / PDOK 25 cm RGB 2018</c:v>
                </c:pt>
                <c:pt idx="115">
                  <c:v>Luchtfoto Beeldmateriaal / PDOK 25 cm RGB 2019</c:v>
                </c:pt>
                <c:pt idx="116">
                  <c:v>Luchtfoto Landelijke Voorziening Beeldmateriaal 2012 Gesloten</c:v>
                </c:pt>
                <c:pt idx="117">
                  <c:v>Luchtfoto Landelijke Voorziening Beeldmateriaal 2013 Gesloten</c:v>
                </c:pt>
                <c:pt idx="118">
                  <c:v>Luchtfoto Landelijke Voorziening Beeldmateriaal 2014 Gesloten</c:v>
                </c:pt>
                <c:pt idx="119">
                  <c:v>Luchtfoto Landelijke Voorziening Beeldmateriaal 2015 Gesloten</c:v>
                </c:pt>
                <c:pt idx="120">
                  <c:v>Luchtfoto Landelijke Voorziening Beeldmateriaal 2016 Gesloten</c:v>
                </c:pt>
                <c:pt idx="121">
                  <c:v>Luchtfoto Landelijke Voorziening Beeldmateriaal 2017 Gesloten</c:v>
                </c:pt>
                <c:pt idx="122">
                  <c:v>Luchtfoto Landelijke Voorziening Beeldmateriaal 2018 Gesloten</c:v>
                </c:pt>
                <c:pt idx="123">
                  <c:v>Luchtfoto Landelijke Voorziening Beeldmateriaal 2019 Gesloten</c:v>
                </c:pt>
                <c:pt idx="124">
                  <c:v>Luchtfoto Landelijke Voorziening Beeldmateriaal 2020 Gesloten</c:v>
                </c:pt>
                <c:pt idx="125">
                  <c:v>Luchtfotolabels</c:v>
                </c:pt>
                <c:pt idx="126">
                  <c:v>Menselijke gezondheid en veiligheid - Provincies (INSPIRE geharmoniseerd)</c:v>
                </c:pt>
                <c:pt idx="127">
                  <c:v>Milieubewakingsvoorzieningen - Provincies (INSPIRE geharmoniseerd)</c:v>
                </c:pt>
                <c:pt idx="128">
                  <c:v>Mossel- en oesterhabitats</c:v>
                </c:pt>
                <c:pt idx="129">
                  <c:v>Mosselzaad invanginstallaties</c:v>
                </c:pt>
                <c:pt idx="130">
                  <c:v>NAPinfo</c:v>
                </c:pt>
                <c:pt idx="131">
                  <c:v>Nationale EnergieAtlas</c:v>
                </c:pt>
                <c:pt idx="132">
                  <c:v>NationaleParken</c:v>
                </c:pt>
                <c:pt idx="133">
                  <c:v>Natura 2000</c:v>
                </c:pt>
                <c:pt idx="134">
                  <c:v>NHI</c:v>
                </c:pt>
                <c:pt idx="135">
                  <c:v>NOK 2014</c:v>
                </c:pt>
                <c:pt idx="136">
                  <c:v>Noordzee Vaarwegmarkeringen</c:v>
                </c:pt>
                <c:pt idx="137">
                  <c:v>Nutsdiensten en overheidsdiensten - Provincies (INSPIRE geharmoniseerd)</c:v>
                </c:pt>
                <c:pt idx="138">
                  <c:v>NWB-Vaarwegen</c:v>
                </c:pt>
                <c:pt idx="139">
                  <c:v>NWB-Wegen</c:v>
                </c:pt>
                <c:pt idx="140">
                  <c:v>OpenTopo</c:v>
                </c:pt>
                <c:pt idx="141">
                  <c:v>OpenTopo Achtergrondkaart</c:v>
                </c:pt>
                <c:pt idx="142">
                  <c:v>Overheidsdiensten</c:v>
                </c:pt>
                <c:pt idx="143">
                  <c:v>Potentieel koude en warmte uit open en gesloten WKO systemen</c:v>
                </c:pt>
                <c:pt idx="144">
                  <c:v>Potentiekaart omgevingswarmte</c:v>
                </c:pt>
                <c:pt idx="145">
                  <c:v>Potentiekaart reststromen</c:v>
                </c:pt>
                <c:pt idx="146">
                  <c:v>Potentiekaart restwarmte</c:v>
                </c:pt>
                <c:pt idx="147">
                  <c:v>Projecten Deltaplan Agrarisch Waterbeheer</c:v>
                </c:pt>
                <c:pt idx="148">
                  <c:v>RDinfo</c:v>
                </c:pt>
                <c:pt idx="149">
                  <c:v>Regionale fietsnetwerken</c:v>
                </c:pt>
                <c:pt idx="150">
                  <c:v>Regionale wandelnetwerken</c:v>
                </c:pt>
                <c:pt idx="151">
                  <c:v>Richtlijn Overstromingsrisico EU2018</c:v>
                </c:pt>
                <c:pt idx="152">
                  <c:v>Richtlijnstedelijkafvalwater2015</c:v>
                </c:pt>
                <c:pt idx="153">
                  <c:v>Ruimtelijke plannen</c:v>
                </c:pt>
                <c:pt idx="154">
                  <c:v>Scheepvaart Verkeersscheidingsstelsel Noordzee</c:v>
                </c:pt>
                <c:pt idx="155">
                  <c:v>Schelpdierenpercelen</c:v>
                </c:pt>
                <c:pt idx="156">
                  <c:v>Schelpdierwater</c:v>
                </c:pt>
                <c:pt idx="157">
                  <c:v>Spoorwegen</c:v>
                </c:pt>
                <c:pt idx="158">
                  <c:v>Statistical Units (SU-Vector)</c:v>
                </c:pt>
                <c:pt idx="159">
                  <c:v>Statistical Units Grid</c:v>
                </c:pt>
                <c:pt idx="160">
                  <c:v>Statistics Netherlands Land Use 2015</c:v>
                </c:pt>
                <c:pt idx="161">
                  <c:v>Stedelijk Water (Riolering) v1</c:v>
                </c:pt>
                <c:pt idx="162">
                  <c:v>SVIR (Structuurvisie Infrastructuur en Ruimte)</c:v>
                </c:pt>
                <c:pt idx="163">
                  <c:v>TOP1000NL</c:v>
                </c:pt>
                <c:pt idx="164">
                  <c:v>TOP1000raster</c:v>
                </c:pt>
                <c:pt idx="165">
                  <c:v>TOP100NL</c:v>
                </c:pt>
                <c:pt idx="166">
                  <c:v>TOP100raster</c:v>
                </c:pt>
                <c:pt idx="167">
                  <c:v>TOP10NLV2</c:v>
                </c:pt>
                <c:pt idx="168">
                  <c:v>TOP250NL</c:v>
                </c:pt>
                <c:pt idx="169">
                  <c:v>TOP250raster</c:v>
                </c:pt>
                <c:pt idx="170">
                  <c:v>TOP25raster</c:v>
                </c:pt>
                <c:pt idx="171">
                  <c:v>TOP500NL</c:v>
                </c:pt>
                <c:pt idx="172">
                  <c:v>TOP500raster</c:v>
                </c:pt>
                <c:pt idx="173">
                  <c:v>TOP50NL</c:v>
                </c:pt>
                <c:pt idx="174">
                  <c:v>TOP50raster</c:v>
                </c:pt>
                <c:pt idx="175">
                  <c:v>TOPgrenzen</c:v>
                </c:pt>
                <c:pt idx="176">
                  <c:v>TOPnamen</c:v>
                </c:pt>
                <c:pt idx="177">
                  <c:v>Verkeersongevallen - Nederland 2008 - 2017</c:v>
                </c:pt>
                <c:pt idx="178">
                  <c:v>vervoersnetwerken - Gemeenschappelijk elementen (INSPIRE geharmoniseerd)</c:v>
                </c:pt>
                <c:pt idx="179">
                  <c:v>Vervoersnetwerken - Gemeenschappelijke elementen (INSPIRE geharmoniseerd)</c:v>
                </c:pt>
                <c:pt idx="180">
                  <c:v>Vervoersnetwerken - Kabelbanen (INSPIRE geharmoniseerd)</c:v>
                </c:pt>
                <c:pt idx="181">
                  <c:v>Vervoersnetwerken - Luchttransport (INSPIRE geharmoniseerd)</c:v>
                </c:pt>
                <c:pt idx="182">
                  <c:v>Vervoersnetwerken - Spoorwegen (INSPIRE geharmoniseerd)</c:v>
                </c:pt>
                <c:pt idx="183">
                  <c:v>Vervoersnetwerken - Waterwegen (INSPIRE geharmoniseerd)</c:v>
                </c:pt>
                <c:pt idx="184">
                  <c:v>Vervoersnetwerken - Waterwegen RWS (INSPIRE geharmoniseerd)</c:v>
                </c:pt>
                <c:pt idx="185">
                  <c:v>Vervoersnetwerken - Wegen (INSPIRE geharmoniseerd)</c:v>
                </c:pt>
                <c:pt idx="186">
                  <c:v>Vervoersnetwerken Wegen RWS (INSPIRE geharmoniseerd)</c:v>
                </c:pt>
                <c:pt idx="187">
                  <c:v>ViN</c:v>
                </c:pt>
                <c:pt idx="188">
                  <c:v>Vogelrichtlijn verspreidingsgebied van soorten</c:v>
                </c:pt>
                <c:pt idx="189">
                  <c:v>Waterschappen Administratieve eenheden INSPIRE</c:v>
                </c:pt>
                <c:pt idx="190">
                  <c:v>Waterschappen Hydrografie INSPIRE</c:v>
                </c:pt>
                <c:pt idx="191">
                  <c:v>Waterschappen Keringen IMWA</c:v>
                </c:pt>
                <c:pt idx="192">
                  <c:v>Waterschappen Kunstwerken IMWA</c:v>
                </c:pt>
                <c:pt idx="193">
                  <c:v>Waterschappen Nuts-Overheidsdiensten INSPIRE</c:v>
                </c:pt>
                <c:pt idx="194">
                  <c:v>Waterschappen Oppervlaktewateren IMWA</c:v>
                </c:pt>
                <c:pt idx="195">
                  <c:v>Waterschappen Waterbeheergebieden IMWA</c:v>
                </c:pt>
                <c:pt idx="196">
                  <c:v>Weggeg</c:v>
                </c:pt>
                <c:pt idx="197">
                  <c:v>Wetlands</c:v>
                </c:pt>
                <c:pt idx="198">
                  <c:v>Windsnelheden 100m hoogte</c:v>
                </c:pt>
                <c:pt idx="199">
                  <c:v>WKPB</c:v>
                </c:pt>
                <c:pt idx="200">
                  <c:v>WOZ</c:v>
                </c:pt>
                <c:pt idx="201">
                  <c:v>WOZ loket</c:v>
                </c:pt>
                <c:pt idx="202">
                  <c:v>Zeegebieden (INSPIRE geharmoniseerd)</c:v>
                </c:pt>
                <c:pt idx="203">
                  <c:v>Zeegraskartering</c:v>
                </c:pt>
              </c:strCache>
            </c:strRef>
          </c:cat>
          <c:val>
            <c:numRef>
              <c:f>Blad7!$J$5:$J$208</c:f>
              <c:numCache>
                <c:formatCode>General</c:formatCode>
                <c:ptCount val="204"/>
                <c:pt idx="0">
                  <c:v>154820</c:v>
                </c:pt>
                <c:pt idx="1">
                  <c:v>759672</c:v>
                </c:pt>
                <c:pt idx="2">
                  <c:v>414828</c:v>
                </c:pt>
                <c:pt idx="3">
                  <c:v>2474373</c:v>
                </c:pt>
                <c:pt idx="4">
                  <c:v>438076</c:v>
                </c:pt>
                <c:pt idx="5">
                  <c:v>804944</c:v>
                </c:pt>
                <c:pt idx="6">
                  <c:v>273895</c:v>
                </c:pt>
                <c:pt idx="7">
                  <c:v>11270286</c:v>
                </c:pt>
                <c:pt idx="8">
                  <c:v>176799</c:v>
                </c:pt>
                <c:pt idx="9">
                  <c:v>135655</c:v>
                </c:pt>
                <c:pt idx="10">
                  <c:v>3351448</c:v>
                </c:pt>
                <c:pt idx="11">
                  <c:v>151214</c:v>
                </c:pt>
                <c:pt idx="12">
                  <c:v>206952</c:v>
                </c:pt>
                <c:pt idx="13">
                  <c:v>362593</c:v>
                </c:pt>
                <c:pt idx="14">
                  <c:v>120145</c:v>
                </c:pt>
                <c:pt idx="15">
                  <c:v>143469</c:v>
                </c:pt>
                <c:pt idx="16">
                  <c:v>201401</c:v>
                </c:pt>
                <c:pt idx="17">
                  <c:v>94588</c:v>
                </c:pt>
                <c:pt idx="18">
                  <c:v>18872704</c:v>
                </c:pt>
                <c:pt idx="19">
                  <c:v>1040</c:v>
                </c:pt>
                <c:pt idx="20">
                  <c:v>14151839</c:v>
                </c:pt>
                <c:pt idx="21">
                  <c:v>9632963</c:v>
                </c:pt>
                <c:pt idx="22">
                  <c:v>12084645</c:v>
                </c:pt>
                <c:pt idx="23">
                  <c:v>183701</c:v>
                </c:pt>
                <c:pt idx="24">
                  <c:v>1377647</c:v>
                </c:pt>
                <c:pt idx="25">
                  <c:v>457069</c:v>
                </c:pt>
                <c:pt idx="26">
                  <c:v>138690</c:v>
                </c:pt>
                <c:pt idx="27">
                  <c:v>759096</c:v>
                </c:pt>
                <c:pt idx="28">
                  <c:v>141004</c:v>
                </c:pt>
                <c:pt idx="29">
                  <c:v>85304</c:v>
                </c:pt>
                <c:pt idx="30">
                  <c:v>84976</c:v>
                </c:pt>
                <c:pt idx="31">
                  <c:v>191060</c:v>
                </c:pt>
                <c:pt idx="32">
                  <c:v>42119</c:v>
                </c:pt>
                <c:pt idx="34">
                  <c:v>41840</c:v>
                </c:pt>
                <c:pt idx="35">
                  <c:v>195449</c:v>
                </c:pt>
                <c:pt idx="36">
                  <c:v>42120</c:v>
                </c:pt>
                <c:pt idx="37">
                  <c:v>980874</c:v>
                </c:pt>
                <c:pt idx="38">
                  <c:v>34877518</c:v>
                </c:pt>
                <c:pt idx="39">
                  <c:v>6218751</c:v>
                </c:pt>
                <c:pt idx="40">
                  <c:v>254677921</c:v>
                </c:pt>
                <c:pt idx="41">
                  <c:v>2241977</c:v>
                </c:pt>
                <c:pt idx="42">
                  <c:v>85510</c:v>
                </c:pt>
                <c:pt idx="43">
                  <c:v>261759</c:v>
                </c:pt>
                <c:pt idx="44">
                  <c:v>161644</c:v>
                </c:pt>
                <c:pt idx="45">
                  <c:v>172044</c:v>
                </c:pt>
                <c:pt idx="46">
                  <c:v>165799</c:v>
                </c:pt>
                <c:pt idx="47">
                  <c:v>134339</c:v>
                </c:pt>
                <c:pt idx="48">
                  <c:v>145258</c:v>
                </c:pt>
                <c:pt idx="49">
                  <c:v>360402</c:v>
                </c:pt>
                <c:pt idx="50">
                  <c:v>1899613</c:v>
                </c:pt>
                <c:pt idx="51">
                  <c:v>303365</c:v>
                </c:pt>
                <c:pt idx="52">
                  <c:v>1549977</c:v>
                </c:pt>
                <c:pt idx="53">
                  <c:v>241892</c:v>
                </c:pt>
                <c:pt idx="54">
                  <c:v>1022919</c:v>
                </c:pt>
                <c:pt idx="55">
                  <c:v>2781773</c:v>
                </c:pt>
                <c:pt idx="56">
                  <c:v>146916</c:v>
                </c:pt>
                <c:pt idx="57">
                  <c:v>184946</c:v>
                </c:pt>
                <c:pt idx="58">
                  <c:v>176917</c:v>
                </c:pt>
                <c:pt idx="59">
                  <c:v>264212</c:v>
                </c:pt>
                <c:pt idx="60">
                  <c:v>223002</c:v>
                </c:pt>
                <c:pt idx="61">
                  <c:v>310161</c:v>
                </c:pt>
                <c:pt idx="62">
                  <c:v>653032</c:v>
                </c:pt>
                <c:pt idx="63">
                  <c:v>699471</c:v>
                </c:pt>
                <c:pt idx="64">
                  <c:v>1764281</c:v>
                </c:pt>
                <c:pt idx="65">
                  <c:v>674789</c:v>
                </c:pt>
                <c:pt idx="66">
                  <c:v>389</c:v>
                </c:pt>
                <c:pt idx="67">
                  <c:v>172655</c:v>
                </c:pt>
                <c:pt idx="68">
                  <c:v>406356</c:v>
                </c:pt>
                <c:pt idx="69">
                  <c:v>3708637</c:v>
                </c:pt>
                <c:pt idx="70">
                  <c:v>283222</c:v>
                </c:pt>
                <c:pt idx="71">
                  <c:v>99023</c:v>
                </c:pt>
                <c:pt idx="72">
                  <c:v>169972</c:v>
                </c:pt>
                <c:pt idx="73">
                  <c:v>99157</c:v>
                </c:pt>
                <c:pt idx="74">
                  <c:v>281335</c:v>
                </c:pt>
                <c:pt idx="75">
                  <c:v>138209</c:v>
                </c:pt>
                <c:pt idx="76">
                  <c:v>118659</c:v>
                </c:pt>
                <c:pt idx="77">
                  <c:v>262340</c:v>
                </c:pt>
                <c:pt idx="78">
                  <c:v>278733</c:v>
                </c:pt>
                <c:pt idx="79">
                  <c:v>238100</c:v>
                </c:pt>
                <c:pt idx="80">
                  <c:v>49634</c:v>
                </c:pt>
                <c:pt idx="81">
                  <c:v>360642</c:v>
                </c:pt>
                <c:pt idx="82">
                  <c:v>199501</c:v>
                </c:pt>
                <c:pt idx="83">
                  <c:v>195640</c:v>
                </c:pt>
                <c:pt idx="84">
                  <c:v>101105</c:v>
                </c:pt>
                <c:pt idx="85">
                  <c:v>211609</c:v>
                </c:pt>
                <c:pt idx="86">
                  <c:v>110318</c:v>
                </c:pt>
                <c:pt idx="87">
                  <c:v>108946</c:v>
                </c:pt>
                <c:pt idx="88">
                  <c:v>111088</c:v>
                </c:pt>
                <c:pt idx="89">
                  <c:v>99445</c:v>
                </c:pt>
                <c:pt idx="90">
                  <c:v>106246</c:v>
                </c:pt>
                <c:pt idx="91">
                  <c:v>119859</c:v>
                </c:pt>
                <c:pt idx="92">
                  <c:v>135778</c:v>
                </c:pt>
                <c:pt idx="93">
                  <c:v>198647</c:v>
                </c:pt>
                <c:pt idx="94">
                  <c:v>2458</c:v>
                </c:pt>
                <c:pt idx="95">
                  <c:v>26090754</c:v>
                </c:pt>
                <c:pt idx="96">
                  <c:v>16275894</c:v>
                </c:pt>
                <c:pt idx="97">
                  <c:v>116276</c:v>
                </c:pt>
                <c:pt idx="98">
                  <c:v>191766</c:v>
                </c:pt>
                <c:pt idx="99">
                  <c:v>108250</c:v>
                </c:pt>
                <c:pt idx="100">
                  <c:v>98957</c:v>
                </c:pt>
                <c:pt idx="101">
                  <c:v>99299</c:v>
                </c:pt>
                <c:pt idx="102">
                  <c:v>8438</c:v>
                </c:pt>
                <c:pt idx="103">
                  <c:v>8443</c:v>
                </c:pt>
                <c:pt idx="104">
                  <c:v>8533</c:v>
                </c:pt>
                <c:pt idx="105">
                  <c:v>86426</c:v>
                </c:pt>
                <c:pt idx="106">
                  <c:v>107989</c:v>
                </c:pt>
                <c:pt idx="107">
                  <c:v>442794</c:v>
                </c:pt>
                <c:pt idx="108">
                  <c:v>2595546</c:v>
                </c:pt>
                <c:pt idx="109">
                  <c:v>93091</c:v>
                </c:pt>
                <c:pt idx="110">
                  <c:v>41265</c:v>
                </c:pt>
                <c:pt idx="111">
                  <c:v>168734666</c:v>
                </c:pt>
                <c:pt idx="112">
                  <c:v>168293</c:v>
                </c:pt>
                <c:pt idx="113">
                  <c:v>1091218</c:v>
                </c:pt>
                <c:pt idx="114">
                  <c:v>32008</c:v>
                </c:pt>
                <c:pt idx="115">
                  <c:v>3289</c:v>
                </c:pt>
                <c:pt idx="116">
                  <c:v>90676</c:v>
                </c:pt>
                <c:pt idx="117">
                  <c:v>88930</c:v>
                </c:pt>
                <c:pt idx="118">
                  <c:v>91464</c:v>
                </c:pt>
                <c:pt idx="119">
                  <c:v>103473</c:v>
                </c:pt>
                <c:pt idx="120">
                  <c:v>199548</c:v>
                </c:pt>
                <c:pt idx="121">
                  <c:v>274536</c:v>
                </c:pt>
                <c:pt idx="122">
                  <c:v>1291845</c:v>
                </c:pt>
                <c:pt idx="123">
                  <c:v>1507607</c:v>
                </c:pt>
                <c:pt idx="125">
                  <c:v>9217080</c:v>
                </c:pt>
                <c:pt idx="126">
                  <c:v>99121</c:v>
                </c:pt>
                <c:pt idx="127">
                  <c:v>98987</c:v>
                </c:pt>
                <c:pt idx="128">
                  <c:v>191026</c:v>
                </c:pt>
                <c:pt idx="129">
                  <c:v>137190</c:v>
                </c:pt>
                <c:pt idx="130">
                  <c:v>212839</c:v>
                </c:pt>
                <c:pt idx="131">
                  <c:v>162924</c:v>
                </c:pt>
                <c:pt idx="132">
                  <c:v>315041</c:v>
                </c:pt>
                <c:pt idx="133">
                  <c:v>1839349</c:v>
                </c:pt>
                <c:pt idx="134">
                  <c:v>156267</c:v>
                </c:pt>
                <c:pt idx="135">
                  <c:v>241739</c:v>
                </c:pt>
                <c:pt idx="136">
                  <c:v>255868</c:v>
                </c:pt>
                <c:pt idx="137">
                  <c:v>99135</c:v>
                </c:pt>
                <c:pt idx="138">
                  <c:v>297121</c:v>
                </c:pt>
                <c:pt idx="139">
                  <c:v>1074228</c:v>
                </c:pt>
                <c:pt idx="140">
                  <c:v>27676953</c:v>
                </c:pt>
                <c:pt idx="141">
                  <c:v>44927220</c:v>
                </c:pt>
                <c:pt idx="142">
                  <c:v>95301</c:v>
                </c:pt>
                <c:pt idx="143">
                  <c:v>186880</c:v>
                </c:pt>
                <c:pt idx="144">
                  <c:v>186340</c:v>
                </c:pt>
                <c:pt idx="145">
                  <c:v>173543</c:v>
                </c:pt>
                <c:pt idx="146">
                  <c:v>153473</c:v>
                </c:pt>
                <c:pt idx="147">
                  <c:v>167491</c:v>
                </c:pt>
                <c:pt idx="148">
                  <c:v>202203</c:v>
                </c:pt>
                <c:pt idx="149">
                  <c:v>86796</c:v>
                </c:pt>
                <c:pt idx="150">
                  <c:v>85629</c:v>
                </c:pt>
                <c:pt idx="152">
                  <c:v>8444</c:v>
                </c:pt>
                <c:pt idx="153">
                  <c:v>2654822</c:v>
                </c:pt>
                <c:pt idx="154">
                  <c:v>193824</c:v>
                </c:pt>
                <c:pt idx="155">
                  <c:v>138903</c:v>
                </c:pt>
                <c:pt idx="156">
                  <c:v>233356</c:v>
                </c:pt>
                <c:pt idx="157">
                  <c:v>1642146</c:v>
                </c:pt>
                <c:pt idx="158">
                  <c:v>186310</c:v>
                </c:pt>
                <c:pt idx="159">
                  <c:v>117760</c:v>
                </c:pt>
                <c:pt idx="160">
                  <c:v>210003</c:v>
                </c:pt>
                <c:pt idx="161">
                  <c:v>28228</c:v>
                </c:pt>
                <c:pt idx="162">
                  <c:v>44098</c:v>
                </c:pt>
                <c:pt idx="163">
                  <c:v>1466</c:v>
                </c:pt>
                <c:pt idx="164">
                  <c:v>242861</c:v>
                </c:pt>
                <c:pt idx="165">
                  <c:v>2007</c:v>
                </c:pt>
                <c:pt idx="166">
                  <c:v>329072</c:v>
                </c:pt>
                <c:pt idx="167">
                  <c:v>4505864</c:v>
                </c:pt>
                <c:pt idx="168">
                  <c:v>1871</c:v>
                </c:pt>
                <c:pt idx="169">
                  <c:v>197017</c:v>
                </c:pt>
                <c:pt idx="170">
                  <c:v>1306842</c:v>
                </c:pt>
                <c:pt idx="171">
                  <c:v>1463</c:v>
                </c:pt>
                <c:pt idx="172">
                  <c:v>229157</c:v>
                </c:pt>
                <c:pt idx="173">
                  <c:v>706</c:v>
                </c:pt>
                <c:pt idx="174">
                  <c:v>418054</c:v>
                </c:pt>
                <c:pt idx="175">
                  <c:v>39</c:v>
                </c:pt>
                <c:pt idx="176">
                  <c:v>1437</c:v>
                </c:pt>
                <c:pt idx="177">
                  <c:v>194816</c:v>
                </c:pt>
                <c:pt idx="178">
                  <c:v>8370</c:v>
                </c:pt>
                <c:pt idx="179">
                  <c:v>83570</c:v>
                </c:pt>
                <c:pt idx="180">
                  <c:v>118061</c:v>
                </c:pt>
                <c:pt idx="181">
                  <c:v>83730</c:v>
                </c:pt>
                <c:pt idx="182">
                  <c:v>147118</c:v>
                </c:pt>
                <c:pt idx="183">
                  <c:v>119113</c:v>
                </c:pt>
                <c:pt idx="184">
                  <c:v>111668</c:v>
                </c:pt>
                <c:pt idx="185">
                  <c:v>144252</c:v>
                </c:pt>
                <c:pt idx="186">
                  <c:v>111455</c:v>
                </c:pt>
                <c:pt idx="187">
                  <c:v>271304</c:v>
                </c:pt>
                <c:pt idx="188">
                  <c:v>581662</c:v>
                </c:pt>
                <c:pt idx="189">
                  <c:v>1554758</c:v>
                </c:pt>
                <c:pt idx="190">
                  <c:v>159825</c:v>
                </c:pt>
                <c:pt idx="191">
                  <c:v>213330</c:v>
                </c:pt>
                <c:pt idx="192">
                  <c:v>253492</c:v>
                </c:pt>
                <c:pt idx="193">
                  <c:v>159494</c:v>
                </c:pt>
                <c:pt idx="194">
                  <c:v>155237</c:v>
                </c:pt>
                <c:pt idx="195">
                  <c:v>137408</c:v>
                </c:pt>
                <c:pt idx="196">
                  <c:v>393009</c:v>
                </c:pt>
                <c:pt idx="197">
                  <c:v>168113</c:v>
                </c:pt>
                <c:pt idx="198">
                  <c:v>152886</c:v>
                </c:pt>
                <c:pt idx="199">
                  <c:v>93428</c:v>
                </c:pt>
                <c:pt idx="201">
                  <c:v>93747701</c:v>
                </c:pt>
                <c:pt idx="202">
                  <c:v>213636</c:v>
                </c:pt>
                <c:pt idx="203">
                  <c:v>153403</c:v>
                </c:pt>
              </c:numCache>
            </c:numRef>
          </c:val>
          <c:extLst>
            <c:ext xmlns:c16="http://schemas.microsoft.com/office/drawing/2014/chart" uri="{C3380CC4-5D6E-409C-BE32-E72D297353CC}">
              <c16:uniqueId val="{00000001-9F33-4DE5-B53D-8D8EA8D5F4F2}"/>
            </c:ext>
          </c:extLst>
        </c:ser>
        <c:ser>
          <c:idx val="2"/>
          <c:order val="2"/>
          <c:tx>
            <c:strRef>
              <c:f>Blad7!$K$3:$K$4</c:f>
              <c:strCache>
                <c:ptCount val="1"/>
                <c:pt idx="0">
                  <c:v>2020-03</c:v>
                </c:pt>
              </c:strCache>
            </c:strRef>
          </c:tx>
          <c:spPr>
            <a:solidFill>
              <a:schemeClr val="accent3"/>
            </a:solidFill>
            <a:ln>
              <a:noFill/>
            </a:ln>
            <a:effectLst/>
          </c:spPr>
          <c:invertIfNegative val="0"/>
          <c:cat>
            <c:strRef>
              <c:f>Blad7!$H$5:$H$208</c:f>
              <c:strCache>
                <c:ptCount val="204"/>
                <c:pt idx="0">
                  <c:v>Administratieve Eenheden (INSPIRE geharmoniseerd)</c:v>
                </c:pt>
                <c:pt idx="1">
                  <c:v>Adressen (INSPIRE as-is)</c:v>
                </c:pt>
                <c:pt idx="2">
                  <c:v>Adressen (INSPIRE geharmoniseerd)</c:v>
                </c:pt>
                <c:pt idx="3">
                  <c:v>Agrarisch Areaal Nederland (AAN)</c:v>
                </c:pt>
                <c:pt idx="4">
                  <c:v>AHN1</c:v>
                </c:pt>
                <c:pt idx="5">
                  <c:v>AHN2</c:v>
                </c:pt>
                <c:pt idx="6">
                  <c:v>AHN25m</c:v>
                </c:pt>
                <c:pt idx="7">
                  <c:v>AHN3</c:v>
                </c:pt>
                <c:pt idx="8">
                  <c:v>Asbest scholenkaart</c:v>
                </c:pt>
                <c:pt idx="9">
                  <c:v>BAG Terugmeldingen</c:v>
                </c:pt>
                <c:pt idx="10">
                  <c:v>BAGv1.1</c:v>
                </c:pt>
                <c:pt idx="11">
                  <c:v>Beschermde gebieden - CDDA (INSPIRE geharmoniseerd)</c:v>
                </c:pt>
                <c:pt idx="12">
                  <c:v>Beschermde gebieden - Cultuurhistorie (INSPIRE geharmoniseerd)</c:v>
                </c:pt>
                <c:pt idx="13">
                  <c:v>Beschermde gebieden - Provincies (INSPIRE geharmoniseerd)</c:v>
                </c:pt>
                <c:pt idx="14">
                  <c:v>Beschermde gebieden Nationale Parken (INSPIRE Geharmoniseerd)</c:v>
                </c:pt>
                <c:pt idx="15">
                  <c:v>Beschermde gebieden Natura2000 (INSPIRE Geharmoniseerd)</c:v>
                </c:pt>
                <c:pt idx="16">
                  <c:v>Beschermde gebieden Wetlands (INSPIRE Geharmoniseerd)</c:v>
                </c:pt>
                <c:pt idx="17">
                  <c:v>Beschermde natuurmonumenten</c:v>
                </c:pt>
                <c:pt idx="18">
                  <c:v>Bestuurlijke grenzen</c:v>
                </c:pt>
                <c:pt idx="19">
                  <c:v>BGT (extract)</c:v>
                </c:pt>
                <c:pt idx="20">
                  <c:v>BGT Achtergrond</c:v>
                </c:pt>
                <c:pt idx="21">
                  <c:v>BGT Omtrekgericht</c:v>
                </c:pt>
                <c:pt idx="22">
                  <c:v>BGT Pastel</c:v>
                </c:pt>
                <c:pt idx="23">
                  <c:v>BGT Plantopografie</c:v>
                </c:pt>
                <c:pt idx="24">
                  <c:v>BGT Standaard v2</c:v>
                </c:pt>
                <c:pt idx="25">
                  <c:v>BGT Symbolen v2</c:v>
                </c:pt>
                <c:pt idx="26">
                  <c:v>BGT Terugmeldingen</c:v>
                </c:pt>
                <c:pt idx="27">
                  <c:v>Bodemkaart 1:50.000</c:v>
                </c:pt>
                <c:pt idx="28">
                  <c:v>BRO - Bodemkaart (SGM)</c:v>
                </c:pt>
                <c:pt idx="29">
                  <c:v>BRO - Geotechnische Boormonsteranalyse (BHR-GT) v1</c:v>
                </c:pt>
                <c:pt idx="30">
                  <c:v>BRO - Wandonderzoek (SFR) v1</c:v>
                </c:pt>
                <c:pt idx="31">
                  <c:v>BRO Bodemkundige boormonsterbeschrijvingen (BHR-P)</c:v>
                </c:pt>
                <c:pt idx="32">
                  <c:v>BRO Digitaal Geologisch Model (DGM)</c:v>
                </c:pt>
                <c:pt idx="33">
                  <c:v>BRO Geomorfologische Kaart van Nederland 2019 V1</c:v>
                </c:pt>
                <c:pt idx="34">
                  <c:v>BRO GeoTop Model Download (GTM)</c:v>
                </c:pt>
                <c:pt idx="35">
                  <c:v>BRO Grondwatermonitoringput (GMW)</c:v>
                </c:pt>
                <c:pt idx="36">
                  <c:v>BRO REGIS II Hydrogeologisch model (HGM)</c:v>
                </c:pt>
                <c:pt idx="37">
                  <c:v>BRP Gewaspercelen</c:v>
                </c:pt>
                <c:pt idx="38">
                  <c:v>BRT achtergrondkaart grijs</c:v>
                </c:pt>
                <c:pt idx="39">
                  <c:v>BRT achtergrondkaart pastel</c:v>
                </c:pt>
                <c:pt idx="40">
                  <c:v>BRT achtergrondkaart standaard</c:v>
                </c:pt>
                <c:pt idx="41">
                  <c:v>BRT achtergrondkaart water</c:v>
                </c:pt>
                <c:pt idx="42">
                  <c:v>BRT Terugmeldingen WMS</c:v>
                </c:pt>
                <c:pt idx="43">
                  <c:v>CBS Aardgas- en elektriciteitslevering</c:v>
                </c:pt>
                <c:pt idx="44">
                  <c:v>CBS Bestand Bodemgebruik 2008</c:v>
                </c:pt>
                <c:pt idx="45">
                  <c:v>CBS Bestand Bodemgebruik 2010</c:v>
                </c:pt>
                <c:pt idx="46">
                  <c:v>CBS Bestand Bodemgebruik 2012</c:v>
                </c:pt>
                <c:pt idx="47">
                  <c:v>CBS Bestand Bodemgebruik 2015</c:v>
                </c:pt>
                <c:pt idx="48">
                  <c:v>CBS Bevolkingskernen 2008</c:v>
                </c:pt>
                <c:pt idx="49">
                  <c:v>CBS Bevolkingskernen 2011</c:v>
                </c:pt>
                <c:pt idx="50">
                  <c:v>CBS Gebiedsindeling</c:v>
                </c:pt>
                <c:pt idx="51">
                  <c:v>CBS Postcode 4</c:v>
                </c:pt>
                <c:pt idx="52">
                  <c:v>CBS Postcode 6</c:v>
                </c:pt>
                <c:pt idx="53">
                  <c:v>CBS Provincies</c:v>
                </c:pt>
                <c:pt idx="54">
                  <c:v>CBS Vierkantstatistieken 100m V2</c:v>
                </c:pt>
                <c:pt idx="55">
                  <c:v>CBS Vierkantstatistieken 500m V2</c:v>
                </c:pt>
                <c:pt idx="56">
                  <c:v>CBS Wijken en Buurten 2009</c:v>
                </c:pt>
                <c:pt idx="57">
                  <c:v>CBS Wijken en Buurten 2010</c:v>
                </c:pt>
                <c:pt idx="58">
                  <c:v>CBS Wijken en Buurten 2011</c:v>
                </c:pt>
                <c:pt idx="59">
                  <c:v>CBS Wijken en Buurten 2012</c:v>
                </c:pt>
                <c:pt idx="60">
                  <c:v>CBS Wijken en Buurten 2013</c:v>
                </c:pt>
                <c:pt idx="61">
                  <c:v>CBS Wijken en Buurten 2014</c:v>
                </c:pt>
                <c:pt idx="62">
                  <c:v>CBS Wijken en Buurten 2015</c:v>
                </c:pt>
                <c:pt idx="63">
                  <c:v>CBS Wijken en Buurten 2016</c:v>
                </c:pt>
                <c:pt idx="64">
                  <c:v>CBS Wijken en Buurten 2017</c:v>
                </c:pt>
                <c:pt idx="65">
                  <c:v>CBS Wijken en Buurten 2018</c:v>
                </c:pt>
                <c:pt idx="66">
                  <c:v>CBS Wijken en Buurten 2019</c:v>
                </c:pt>
                <c:pt idx="67">
                  <c:v>Cultuurhistorisch GIS</c:v>
                </c:pt>
                <c:pt idx="68">
                  <c:v>Digitaal Topografisch Bestand (DTB)</c:v>
                </c:pt>
                <c:pt idx="69">
                  <c:v>Drone no-fly zones</c:v>
                </c:pt>
                <c:pt idx="70">
                  <c:v>Ecotopen</c:v>
                </c:pt>
                <c:pt idx="71">
                  <c:v>Faciliteiten voor productie en industrie - Provincies (INSPIRE geharmoniseerd)</c:v>
                </c:pt>
                <c:pt idx="72">
                  <c:v>Fysisch Geografische Regios</c:v>
                </c:pt>
                <c:pt idx="73">
                  <c:v>Gebieden met natuurrisico's - Provincies (INSPIRE geharmoniseerd)</c:v>
                </c:pt>
                <c:pt idx="74">
                  <c:v>Gebouwen (INSPIRE geharmoniseerd)</c:v>
                </c:pt>
                <c:pt idx="75">
                  <c:v>Geluidkaart hoofdspoornet 2016 (Lden)</c:v>
                </c:pt>
                <c:pt idx="76">
                  <c:v>Geluidkaart hoofdspoornet 2016 (Lnight)</c:v>
                </c:pt>
                <c:pt idx="77">
                  <c:v>Geluidskaarten Rijkswegen</c:v>
                </c:pt>
                <c:pt idx="78">
                  <c:v>Geluidskaarten Schiphol 2016 lden</c:v>
                </c:pt>
                <c:pt idx="79">
                  <c:v>Geluidskaarten Schiphol 2016 lnight</c:v>
                </c:pt>
                <c:pt idx="80">
                  <c:v>Geografische Namen (INSPIRE geharmoniseerd)</c:v>
                </c:pt>
                <c:pt idx="81">
                  <c:v>Geomorfologische kaart 1:50.000</c:v>
                </c:pt>
                <c:pt idx="82">
                  <c:v>Geotechnisch sondeeronderzoek (CPT)</c:v>
                </c:pt>
                <c:pt idx="83">
                  <c:v>Gesloten Gebieden voor Visserij</c:v>
                </c:pt>
                <c:pt idx="84">
                  <c:v>Grondwaterbeschermingsgebieden</c:v>
                </c:pt>
                <c:pt idx="85">
                  <c:v>Habitatrichtlijn verspreiding van habitattypen</c:v>
                </c:pt>
                <c:pt idx="86">
                  <c:v>Habitatrichtlijn verspreiding van typen</c:v>
                </c:pt>
                <c:pt idx="87">
                  <c:v>Habitatrichtlijn verspreidings gebieden</c:v>
                </c:pt>
                <c:pt idx="88">
                  <c:v>Habitatrichtlijn Vogelrichtlijn verspreiding van soorten</c:v>
                </c:pt>
                <c:pt idx="89">
                  <c:v>Habitats en biotopen - Provincies (INSPIRE geharmoniseerd)</c:v>
                </c:pt>
                <c:pt idx="90">
                  <c:v>Historische Rivierkaart</c:v>
                </c:pt>
                <c:pt idx="91">
                  <c:v>Hydrografie - Netwerk RWS (INSPIRE geharmoniseerd)</c:v>
                </c:pt>
                <c:pt idx="92">
                  <c:v>Hydrografie - Physical Waters (INSPIRE geharmoniseerd)</c:v>
                </c:pt>
                <c:pt idx="93">
                  <c:v>Indicatieve aandachtsgebieden funderingsproblematiek</c:v>
                </c:pt>
                <c:pt idx="94">
                  <c:v>Invasieve exoten (INSPIRE geharmoniseerd)</c:v>
                </c:pt>
                <c:pt idx="95">
                  <c:v>Kadastrale kaart v4</c:v>
                </c:pt>
                <c:pt idx="96">
                  <c:v>Kadastrale Percelen (INSPIRE geharmoniseerd)</c:v>
                </c:pt>
                <c:pt idx="97">
                  <c:v>Kaderrichtlijn marienestrategie 2018</c:v>
                </c:pt>
                <c:pt idx="98">
                  <c:v>Kaderrichtlijn stedelijkafvalwater 2015</c:v>
                </c:pt>
                <c:pt idx="99">
                  <c:v>Kaderrichtlijn Water actueel</c:v>
                </c:pt>
                <c:pt idx="100">
                  <c:v>Kaderrichtlijn Water EU2009</c:v>
                </c:pt>
                <c:pt idx="101">
                  <c:v>Kaderrichtlijn Water EU2015</c:v>
                </c:pt>
                <c:pt idx="102">
                  <c:v>Kaderrichtlijnwater2009</c:v>
                </c:pt>
                <c:pt idx="103">
                  <c:v>Kaderrichtlijnwater2015</c:v>
                </c:pt>
                <c:pt idx="104">
                  <c:v>Kaderrichtlijnwateractueel</c:v>
                </c:pt>
                <c:pt idx="105">
                  <c:v>Landelijke fietsroutes v2</c:v>
                </c:pt>
                <c:pt idx="106">
                  <c:v>Landelijke wandelroutes</c:v>
                </c:pt>
                <c:pt idx="107">
                  <c:v>Liander Elektriciteitsnetten</c:v>
                </c:pt>
                <c:pt idx="108">
                  <c:v>Luchtfoto Beeldmateriaal / PDOK 25 cm Infrarood</c:v>
                </c:pt>
                <c:pt idx="109">
                  <c:v>Luchtfoto Beeldmateriaal / PDOK 25 cm Infrarood 2016</c:v>
                </c:pt>
                <c:pt idx="110">
                  <c:v>Luchtfoto Beeldmateriaal / PDOK 25 cm Infrarood 2017</c:v>
                </c:pt>
                <c:pt idx="111">
                  <c:v>Luchtfoto Beeldmateriaal / PDOK 25 cm RGB</c:v>
                </c:pt>
                <c:pt idx="112">
                  <c:v>Luchtfoto Beeldmateriaal / PDOK 25 cm RGB 2016</c:v>
                </c:pt>
                <c:pt idx="113">
                  <c:v>Luchtfoto Beeldmateriaal / PDOK 25 cm RGB 2017</c:v>
                </c:pt>
                <c:pt idx="114">
                  <c:v>Luchtfoto Beeldmateriaal / PDOK 25 cm RGB 2018</c:v>
                </c:pt>
                <c:pt idx="115">
                  <c:v>Luchtfoto Beeldmateriaal / PDOK 25 cm RGB 2019</c:v>
                </c:pt>
                <c:pt idx="116">
                  <c:v>Luchtfoto Landelijke Voorziening Beeldmateriaal 2012 Gesloten</c:v>
                </c:pt>
                <c:pt idx="117">
                  <c:v>Luchtfoto Landelijke Voorziening Beeldmateriaal 2013 Gesloten</c:v>
                </c:pt>
                <c:pt idx="118">
                  <c:v>Luchtfoto Landelijke Voorziening Beeldmateriaal 2014 Gesloten</c:v>
                </c:pt>
                <c:pt idx="119">
                  <c:v>Luchtfoto Landelijke Voorziening Beeldmateriaal 2015 Gesloten</c:v>
                </c:pt>
                <c:pt idx="120">
                  <c:v>Luchtfoto Landelijke Voorziening Beeldmateriaal 2016 Gesloten</c:v>
                </c:pt>
                <c:pt idx="121">
                  <c:v>Luchtfoto Landelijke Voorziening Beeldmateriaal 2017 Gesloten</c:v>
                </c:pt>
                <c:pt idx="122">
                  <c:v>Luchtfoto Landelijke Voorziening Beeldmateriaal 2018 Gesloten</c:v>
                </c:pt>
                <c:pt idx="123">
                  <c:v>Luchtfoto Landelijke Voorziening Beeldmateriaal 2019 Gesloten</c:v>
                </c:pt>
                <c:pt idx="124">
                  <c:v>Luchtfoto Landelijke Voorziening Beeldmateriaal 2020 Gesloten</c:v>
                </c:pt>
                <c:pt idx="125">
                  <c:v>Luchtfotolabels</c:v>
                </c:pt>
                <c:pt idx="126">
                  <c:v>Menselijke gezondheid en veiligheid - Provincies (INSPIRE geharmoniseerd)</c:v>
                </c:pt>
                <c:pt idx="127">
                  <c:v>Milieubewakingsvoorzieningen - Provincies (INSPIRE geharmoniseerd)</c:v>
                </c:pt>
                <c:pt idx="128">
                  <c:v>Mossel- en oesterhabitats</c:v>
                </c:pt>
                <c:pt idx="129">
                  <c:v>Mosselzaad invanginstallaties</c:v>
                </c:pt>
                <c:pt idx="130">
                  <c:v>NAPinfo</c:v>
                </c:pt>
                <c:pt idx="131">
                  <c:v>Nationale EnergieAtlas</c:v>
                </c:pt>
                <c:pt idx="132">
                  <c:v>NationaleParken</c:v>
                </c:pt>
                <c:pt idx="133">
                  <c:v>Natura 2000</c:v>
                </c:pt>
                <c:pt idx="134">
                  <c:v>NHI</c:v>
                </c:pt>
                <c:pt idx="135">
                  <c:v>NOK 2014</c:v>
                </c:pt>
                <c:pt idx="136">
                  <c:v>Noordzee Vaarwegmarkeringen</c:v>
                </c:pt>
                <c:pt idx="137">
                  <c:v>Nutsdiensten en overheidsdiensten - Provincies (INSPIRE geharmoniseerd)</c:v>
                </c:pt>
                <c:pt idx="138">
                  <c:v>NWB-Vaarwegen</c:v>
                </c:pt>
                <c:pt idx="139">
                  <c:v>NWB-Wegen</c:v>
                </c:pt>
                <c:pt idx="140">
                  <c:v>OpenTopo</c:v>
                </c:pt>
                <c:pt idx="141">
                  <c:v>OpenTopo Achtergrondkaart</c:v>
                </c:pt>
                <c:pt idx="142">
                  <c:v>Overheidsdiensten</c:v>
                </c:pt>
                <c:pt idx="143">
                  <c:v>Potentieel koude en warmte uit open en gesloten WKO systemen</c:v>
                </c:pt>
                <c:pt idx="144">
                  <c:v>Potentiekaart omgevingswarmte</c:v>
                </c:pt>
                <c:pt idx="145">
                  <c:v>Potentiekaart reststromen</c:v>
                </c:pt>
                <c:pt idx="146">
                  <c:v>Potentiekaart restwarmte</c:v>
                </c:pt>
                <c:pt idx="147">
                  <c:v>Projecten Deltaplan Agrarisch Waterbeheer</c:v>
                </c:pt>
                <c:pt idx="148">
                  <c:v>RDinfo</c:v>
                </c:pt>
                <c:pt idx="149">
                  <c:v>Regionale fietsnetwerken</c:v>
                </c:pt>
                <c:pt idx="150">
                  <c:v>Regionale wandelnetwerken</c:v>
                </c:pt>
                <c:pt idx="151">
                  <c:v>Richtlijn Overstromingsrisico EU2018</c:v>
                </c:pt>
                <c:pt idx="152">
                  <c:v>Richtlijnstedelijkafvalwater2015</c:v>
                </c:pt>
                <c:pt idx="153">
                  <c:v>Ruimtelijke plannen</c:v>
                </c:pt>
                <c:pt idx="154">
                  <c:v>Scheepvaart Verkeersscheidingsstelsel Noordzee</c:v>
                </c:pt>
                <c:pt idx="155">
                  <c:v>Schelpdierenpercelen</c:v>
                </c:pt>
                <c:pt idx="156">
                  <c:v>Schelpdierwater</c:v>
                </c:pt>
                <c:pt idx="157">
                  <c:v>Spoorwegen</c:v>
                </c:pt>
                <c:pt idx="158">
                  <c:v>Statistical Units (SU-Vector)</c:v>
                </c:pt>
                <c:pt idx="159">
                  <c:v>Statistical Units Grid</c:v>
                </c:pt>
                <c:pt idx="160">
                  <c:v>Statistics Netherlands Land Use 2015</c:v>
                </c:pt>
                <c:pt idx="161">
                  <c:v>Stedelijk Water (Riolering) v1</c:v>
                </c:pt>
                <c:pt idx="162">
                  <c:v>SVIR (Structuurvisie Infrastructuur en Ruimte)</c:v>
                </c:pt>
                <c:pt idx="163">
                  <c:v>TOP1000NL</c:v>
                </c:pt>
                <c:pt idx="164">
                  <c:v>TOP1000raster</c:v>
                </c:pt>
                <c:pt idx="165">
                  <c:v>TOP100NL</c:v>
                </c:pt>
                <c:pt idx="166">
                  <c:v>TOP100raster</c:v>
                </c:pt>
                <c:pt idx="167">
                  <c:v>TOP10NLV2</c:v>
                </c:pt>
                <c:pt idx="168">
                  <c:v>TOP250NL</c:v>
                </c:pt>
                <c:pt idx="169">
                  <c:v>TOP250raster</c:v>
                </c:pt>
                <c:pt idx="170">
                  <c:v>TOP25raster</c:v>
                </c:pt>
                <c:pt idx="171">
                  <c:v>TOP500NL</c:v>
                </c:pt>
                <c:pt idx="172">
                  <c:v>TOP500raster</c:v>
                </c:pt>
                <c:pt idx="173">
                  <c:v>TOP50NL</c:v>
                </c:pt>
                <c:pt idx="174">
                  <c:v>TOP50raster</c:v>
                </c:pt>
                <c:pt idx="175">
                  <c:v>TOPgrenzen</c:v>
                </c:pt>
                <c:pt idx="176">
                  <c:v>TOPnamen</c:v>
                </c:pt>
                <c:pt idx="177">
                  <c:v>Verkeersongevallen - Nederland 2008 - 2017</c:v>
                </c:pt>
                <c:pt idx="178">
                  <c:v>vervoersnetwerken - Gemeenschappelijk elementen (INSPIRE geharmoniseerd)</c:v>
                </c:pt>
                <c:pt idx="179">
                  <c:v>Vervoersnetwerken - Gemeenschappelijke elementen (INSPIRE geharmoniseerd)</c:v>
                </c:pt>
                <c:pt idx="180">
                  <c:v>Vervoersnetwerken - Kabelbanen (INSPIRE geharmoniseerd)</c:v>
                </c:pt>
                <c:pt idx="181">
                  <c:v>Vervoersnetwerken - Luchttransport (INSPIRE geharmoniseerd)</c:v>
                </c:pt>
                <c:pt idx="182">
                  <c:v>Vervoersnetwerken - Spoorwegen (INSPIRE geharmoniseerd)</c:v>
                </c:pt>
                <c:pt idx="183">
                  <c:v>Vervoersnetwerken - Waterwegen (INSPIRE geharmoniseerd)</c:v>
                </c:pt>
                <c:pt idx="184">
                  <c:v>Vervoersnetwerken - Waterwegen RWS (INSPIRE geharmoniseerd)</c:v>
                </c:pt>
                <c:pt idx="185">
                  <c:v>Vervoersnetwerken - Wegen (INSPIRE geharmoniseerd)</c:v>
                </c:pt>
                <c:pt idx="186">
                  <c:v>Vervoersnetwerken Wegen RWS (INSPIRE geharmoniseerd)</c:v>
                </c:pt>
                <c:pt idx="187">
                  <c:v>ViN</c:v>
                </c:pt>
                <c:pt idx="188">
                  <c:v>Vogelrichtlijn verspreidingsgebied van soorten</c:v>
                </c:pt>
                <c:pt idx="189">
                  <c:v>Waterschappen Administratieve eenheden INSPIRE</c:v>
                </c:pt>
                <c:pt idx="190">
                  <c:v>Waterschappen Hydrografie INSPIRE</c:v>
                </c:pt>
                <c:pt idx="191">
                  <c:v>Waterschappen Keringen IMWA</c:v>
                </c:pt>
                <c:pt idx="192">
                  <c:v>Waterschappen Kunstwerken IMWA</c:v>
                </c:pt>
                <c:pt idx="193">
                  <c:v>Waterschappen Nuts-Overheidsdiensten INSPIRE</c:v>
                </c:pt>
                <c:pt idx="194">
                  <c:v>Waterschappen Oppervlaktewateren IMWA</c:v>
                </c:pt>
                <c:pt idx="195">
                  <c:v>Waterschappen Waterbeheergebieden IMWA</c:v>
                </c:pt>
                <c:pt idx="196">
                  <c:v>Weggeg</c:v>
                </c:pt>
                <c:pt idx="197">
                  <c:v>Wetlands</c:v>
                </c:pt>
                <c:pt idx="198">
                  <c:v>Windsnelheden 100m hoogte</c:v>
                </c:pt>
                <c:pt idx="199">
                  <c:v>WKPB</c:v>
                </c:pt>
                <c:pt idx="200">
                  <c:v>WOZ</c:v>
                </c:pt>
                <c:pt idx="201">
                  <c:v>WOZ loket</c:v>
                </c:pt>
                <c:pt idx="202">
                  <c:v>Zeegebieden (INSPIRE geharmoniseerd)</c:v>
                </c:pt>
                <c:pt idx="203">
                  <c:v>Zeegraskartering</c:v>
                </c:pt>
              </c:strCache>
            </c:strRef>
          </c:cat>
          <c:val>
            <c:numRef>
              <c:f>Blad7!$K$5:$K$208</c:f>
              <c:numCache>
                <c:formatCode>General</c:formatCode>
                <c:ptCount val="204"/>
                <c:pt idx="0">
                  <c:v>163757</c:v>
                </c:pt>
                <c:pt idx="1">
                  <c:v>981619</c:v>
                </c:pt>
                <c:pt idx="2">
                  <c:v>444835</c:v>
                </c:pt>
                <c:pt idx="3">
                  <c:v>2459865</c:v>
                </c:pt>
                <c:pt idx="4">
                  <c:v>486677</c:v>
                </c:pt>
                <c:pt idx="5">
                  <c:v>794749</c:v>
                </c:pt>
                <c:pt idx="6">
                  <c:v>294845</c:v>
                </c:pt>
                <c:pt idx="7">
                  <c:v>9241893</c:v>
                </c:pt>
                <c:pt idx="8">
                  <c:v>199424</c:v>
                </c:pt>
                <c:pt idx="9">
                  <c:v>163171</c:v>
                </c:pt>
                <c:pt idx="10">
                  <c:v>4399009</c:v>
                </c:pt>
                <c:pt idx="11">
                  <c:v>156509</c:v>
                </c:pt>
                <c:pt idx="12">
                  <c:v>228360</c:v>
                </c:pt>
                <c:pt idx="13">
                  <c:v>358466</c:v>
                </c:pt>
                <c:pt idx="14">
                  <c:v>127210</c:v>
                </c:pt>
                <c:pt idx="15">
                  <c:v>149066</c:v>
                </c:pt>
                <c:pt idx="16">
                  <c:v>215290</c:v>
                </c:pt>
                <c:pt idx="17">
                  <c:v>98384</c:v>
                </c:pt>
                <c:pt idx="18">
                  <c:v>18718980</c:v>
                </c:pt>
                <c:pt idx="19">
                  <c:v>8710</c:v>
                </c:pt>
                <c:pt idx="20">
                  <c:v>12988657</c:v>
                </c:pt>
                <c:pt idx="21">
                  <c:v>10251075</c:v>
                </c:pt>
                <c:pt idx="22">
                  <c:v>15280189</c:v>
                </c:pt>
                <c:pt idx="23">
                  <c:v>260979</c:v>
                </c:pt>
                <c:pt idx="24">
                  <c:v>1508952</c:v>
                </c:pt>
                <c:pt idx="25">
                  <c:v>349358</c:v>
                </c:pt>
                <c:pt idx="26">
                  <c:v>143643</c:v>
                </c:pt>
                <c:pt idx="27">
                  <c:v>817981</c:v>
                </c:pt>
                <c:pt idx="28">
                  <c:v>157378</c:v>
                </c:pt>
                <c:pt idx="29">
                  <c:v>92999</c:v>
                </c:pt>
                <c:pt idx="30">
                  <c:v>91919</c:v>
                </c:pt>
                <c:pt idx="31">
                  <c:v>166172</c:v>
                </c:pt>
                <c:pt idx="32">
                  <c:v>45262</c:v>
                </c:pt>
                <c:pt idx="33">
                  <c:v>360</c:v>
                </c:pt>
                <c:pt idx="34">
                  <c:v>44860</c:v>
                </c:pt>
                <c:pt idx="35">
                  <c:v>178904</c:v>
                </c:pt>
                <c:pt idx="36">
                  <c:v>44772</c:v>
                </c:pt>
                <c:pt idx="37">
                  <c:v>1633768</c:v>
                </c:pt>
                <c:pt idx="38">
                  <c:v>36211824</c:v>
                </c:pt>
                <c:pt idx="39">
                  <c:v>6385027</c:v>
                </c:pt>
                <c:pt idx="40">
                  <c:v>252840305</c:v>
                </c:pt>
                <c:pt idx="41">
                  <c:v>2906242</c:v>
                </c:pt>
                <c:pt idx="42">
                  <c:v>110525</c:v>
                </c:pt>
                <c:pt idx="43">
                  <c:v>284884</c:v>
                </c:pt>
                <c:pt idx="44">
                  <c:v>169922</c:v>
                </c:pt>
                <c:pt idx="45">
                  <c:v>183299</c:v>
                </c:pt>
                <c:pt idx="46">
                  <c:v>168399</c:v>
                </c:pt>
                <c:pt idx="47">
                  <c:v>148524</c:v>
                </c:pt>
                <c:pt idx="48">
                  <c:v>156599</c:v>
                </c:pt>
                <c:pt idx="49">
                  <c:v>386204</c:v>
                </c:pt>
                <c:pt idx="50">
                  <c:v>1770833</c:v>
                </c:pt>
                <c:pt idx="51">
                  <c:v>277699</c:v>
                </c:pt>
                <c:pt idx="52">
                  <c:v>173823</c:v>
                </c:pt>
                <c:pt idx="53">
                  <c:v>306024</c:v>
                </c:pt>
                <c:pt idx="54">
                  <c:v>1016640</c:v>
                </c:pt>
                <c:pt idx="55">
                  <c:v>2638024</c:v>
                </c:pt>
                <c:pt idx="56">
                  <c:v>161060</c:v>
                </c:pt>
                <c:pt idx="57">
                  <c:v>198910</c:v>
                </c:pt>
                <c:pt idx="58">
                  <c:v>187251</c:v>
                </c:pt>
                <c:pt idx="59">
                  <c:v>283125</c:v>
                </c:pt>
                <c:pt idx="60">
                  <c:v>235936</c:v>
                </c:pt>
                <c:pt idx="61">
                  <c:v>285840</c:v>
                </c:pt>
                <c:pt idx="62">
                  <c:v>657854</c:v>
                </c:pt>
                <c:pt idx="63">
                  <c:v>691419</c:v>
                </c:pt>
                <c:pt idx="64">
                  <c:v>1578399</c:v>
                </c:pt>
                <c:pt idx="65">
                  <c:v>841702</c:v>
                </c:pt>
                <c:pt idx="66">
                  <c:v>1121</c:v>
                </c:pt>
                <c:pt idx="67">
                  <c:v>172389</c:v>
                </c:pt>
                <c:pt idx="68">
                  <c:v>460422</c:v>
                </c:pt>
                <c:pt idx="69">
                  <c:v>4029856</c:v>
                </c:pt>
                <c:pt idx="70">
                  <c:v>304102</c:v>
                </c:pt>
                <c:pt idx="71">
                  <c:v>106355</c:v>
                </c:pt>
                <c:pt idx="72">
                  <c:v>187010</c:v>
                </c:pt>
                <c:pt idx="73">
                  <c:v>107629</c:v>
                </c:pt>
                <c:pt idx="74">
                  <c:v>326317</c:v>
                </c:pt>
                <c:pt idx="75">
                  <c:v>148160</c:v>
                </c:pt>
                <c:pt idx="76">
                  <c:v>125603</c:v>
                </c:pt>
                <c:pt idx="77">
                  <c:v>295806</c:v>
                </c:pt>
                <c:pt idx="78">
                  <c:v>296914</c:v>
                </c:pt>
                <c:pt idx="79">
                  <c:v>252121</c:v>
                </c:pt>
                <c:pt idx="80">
                  <c:v>52475</c:v>
                </c:pt>
                <c:pt idx="81">
                  <c:v>361094</c:v>
                </c:pt>
                <c:pt idx="82">
                  <c:v>205507</c:v>
                </c:pt>
                <c:pt idx="83">
                  <c:v>207008</c:v>
                </c:pt>
                <c:pt idx="84">
                  <c:v>107001</c:v>
                </c:pt>
                <c:pt idx="85">
                  <c:v>226436</c:v>
                </c:pt>
                <c:pt idx="86">
                  <c:v>116925</c:v>
                </c:pt>
                <c:pt idx="87">
                  <c:v>118150</c:v>
                </c:pt>
                <c:pt idx="88">
                  <c:v>119030</c:v>
                </c:pt>
                <c:pt idx="89">
                  <c:v>108023</c:v>
                </c:pt>
                <c:pt idx="90">
                  <c:v>100952</c:v>
                </c:pt>
                <c:pt idx="91">
                  <c:v>128262</c:v>
                </c:pt>
                <c:pt idx="92">
                  <c:v>136496</c:v>
                </c:pt>
                <c:pt idx="93">
                  <c:v>206056</c:v>
                </c:pt>
                <c:pt idx="94">
                  <c:v>9041</c:v>
                </c:pt>
                <c:pt idx="95">
                  <c:v>32905267</c:v>
                </c:pt>
                <c:pt idx="96">
                  <c:v>21654411</c:v>
                </c:pt>
                <c:pt idx="97">
                  <c:v>124814</c:v>
                </c:pt>
                <c:pt idx="98">
                  <c:v>206748</c:v>
                </c:pt>
                <c:pt idx="99">
                  <c:v>130925</c:v>
                </c:pt>
                <c:pt idx="100">
                  <c:v>106794</c:v>
                </c:pt>
                <c:pt idx="101">
                  <c:v>106799</c:v>
                </c:pt>
                <c:pt idx="102">
                  <c:v>8953</c:v>
                </c:pt>
                <c:pt idx="103">
                  <c:v>9059</c:v>
                </c:pt>
                <c:pt idx="104">
                  <c:v>9207</c:v>
                </c:pt>
                <c:pt idx="105">
                  <c:v>104030</c:v>
                </c:pt>
                <c:pt idx="106">
                  <c:v>132238</c:v>
                </c:pt>
                <c:pt idx="107">
                  <c:v>353137</c:v>
                </c:pt>
                <c:pt idx="108">
                  <c:v>2097144</c:v>
                </c:pt>
                <c:pt idx="109">
                  <c:v>81882</c:v>
                </c:pt>
                <c:pt idx="110">
                  <c:v>44397</c:v>
                </c:pt>
                <c:pt idx="111">
                  <c:v>160426422</c:v>
                </c:pt>
                <c:pt idx="112">
                  <c:v>181087</c:v>
                </c:pt>
                <c:pt idx="113">
                  <c:v>794808</c:v>
                </c:pt>
                <c:pt idx="114">
                  <c:v>32193</c:v>
                </c:pt>
                <c:pt idx="115">
                  <c:v>325260</c:v>
                </c:pt>
                <c:pt idx="116">
                  <c:v>95991</c:v>
                </c:pt>
                <c:pt idx="117">
                  <c:v>81867</c:v>
                </c:pt>
                <c:pt idx="118">
                  <c:v>86196</c:v>
                </c:pt>
                <c:pt idx="119">
                  <c:v>102475</c:v>
                </c:pt>
                <c:pt idx="120">
                  <c:v>288111</c:v>
                </c:pt>
                <c:pt idx="121">
                  <c:v>253493</c:v>
                </c:pt>
                <c:pt idx="122">
                  <c:v>1294767</c:v>
                </c:pt>
                <c:pt idx="123">
                  <c:v>1318197</c:v>
                </c:pt>
                <c:pt idx="124">
                  <c:v>8216</c:v>
                </c:pt>
                <c:pt idx="125">
                  <c:v>8746438</c:v>
                </c:pt>
                <c:pt idx="126">
                  <c:v>106430</c:v>
                </c:pt>
                <c:pt idx="127">
                  <c:v>106339</c:v>
                </c:pt>
                <c:pt idx="128">
                  <c:v>157682</c:v>
                </c:pt>
                <c:pt idx="129">
                  <c:v>146006</c:v>
                </c:pt>
                <c:pt idx="130">
                  <c:v>223426</c:v>
                </c:pt>
                <c:pt idx="131">
                  <c:v>152145</c:v>
                </c:pt>
                <c:pt idx="132">
                  <c:v>317967</c:v>
                </c:pt>
                <c:pt idx="133">
                  <c:v>1779655</c:v>
                </c:pt>
                <c:pt idx="134">
                  <c:v>141603</c:v>
                </c:pt>
                <c:pt idx="135">
                  <c:v>248744</c:v>
                </c:pt>
                <c:pt idx="136">
                  <c:v>259078</c:v>
                </c:pt>
                <c:pt idx="137">
                  <c:v>106391</c:v>
                </c:pt>
                <c:pt idx="138">
                  <c:v>299240</c:v>
                </c:pt>
                <c:pt idx="139">
                  <c:v>994354</c:v>
                </c:pt>
                <c:pt idx="140">
                  <c:v>28957533</c:v>
                </c:pt>
                <c:pt idx="141">
                  <c:v>59629059</c:v>
                </c:pt>
                <c:pt idx="142">
                  <c:v>101377</c:v>
                </c:pt>
                <c:pt idx="143">
                  <c:v>195853</c:v>
                </c:pt>
                <c:pt idx="144">
                  <c:v>188207</c:v>
                </c:pt>
                <c:pt idx="145">
                  <c:v>175704</c:v>
                </c:pt>
                <c:pt idx="146">
                  <c:v>158802</c:v>
                </c:pt>
                <c:pt idx="147">
                  <c:v>195454</c:v>
                </c:pt>
                <c:pt idx="148">
                  <c:v>215035</c:v>
                </c:pt>
                <c:pt idx="149">
                  <c:v>107900</c:v>
                </c:pt>
                <c:pt idx="150">
                  <c:v>96430</c:v>
                </c:pt>
                <c:pt idx="151">
                  <c:v>869</c:v>
                </c:pt>
                <c:pt idx="152">
                  <c:v>9059</c:v>
                </c:pt>
                <c:pt idx="153">
                  <c:v>2350594</c:v>
                </c:pt>
                <c:pt idx="154">
                  <c:v>207688</c:v>
                </c:pt>
                <c:pt idx="155">
                  <c:v>150170</c:v>
                </c:pt>
                <c:pt idx="156">
                  <c:v>249749</c:v>
                </c:pt>
                <c:pt idx="157">
                  <c:v>2414791</c:v>
                </c:pt>
                <c:pt idx="158">
                  <c:v>197120</c:v>
                </c:pt>
                <c:pt idx="159">
                  <c:v>125761</c:v>
                </c:pt>
                <c:pt idx="160">
                  <c:v>219822</c:v>
                </c:pt>
                <c:pt idx="161">
                  <c:v>233193</c:v>
                </c:pt>
                <c:pt idx="162">
                  <c:v>45608</c:v>
                </c:pt>
                <c:pt idx="163">
                  <c:v>132</c:v>
                </c:pt>
                <c:pt idx="164">
                  <c:v>279246</c:v>
                </c:pt>
                <c:pt idx="165">
                  <c:v>1083</c:v>
                </c:pt>
                <c:pt idx="166">
                  <c:v>359947</c:v>
                </c:pt>
                <c:pt idx="167">
                  <c:v>4824855</c:v>
                </c:pt>
                <c:pt idx="168">
                  <c:v>1100</c:v>
                </c:pt>
                <c:pt idx="169">
                  <c:v>216080</c:v>
                </c:pt>
                <c:pt idx="170">
                  <c:v>2197226</c:v>
                </c:pt>
                <c:pt idx="171">
                  <c:v>143</c:v>
                </c:pt>
                <c:pt idx="172">
                  <c:v>263302</c:v>
                </c:pt>
                <c:pt idx="173">
                  <c:v>1197</c:v>
                </c:pt>
                <c:pt idx="174">
                  <c:v>491561</c:v>
                </c:pt>
                <c:pt idx="175">
                  <c:v>35</c:v>
                </c:pt>
                <c:pt idx="176">
                  <c:v>31</c:v>
                </c:pt>
                <c:pt idx="177">
                  <c:v>206273</c:v>
                </c:pt>
                <c:pt idx="178">
                  <c:v>8830</c:v>
                </c:pt>
                <c:pt idx="179">
                  <c:v>89232</c:v>
                </c:pt>
                <c:pt idx="180">
                  <c:v>126091</c:v>
                </c:pt>
                <c:pt idx="181">
                  <c:v>78710</c:v>
                </c:pt>
                <c:pt idx="182">
                  <c:v>148803</c:v>
                </c:pt>
                <c:pt idx="183">
                  <c:v>127683</c:v>
                </c:pt>
                <c:pt idx="184">
                  <c:v>120743</c:v>
                </c:pt>
                <c:pt idx="185">
                  <c:v>151600</c:v>
                </c:pt>
                <c:pt idx="186">
                  <c:v>118596</c:v>
                </c:pt>
                <c:pt idx="187">
                  <c:v>310396</c:v>
                </c:pt>
                <c:pt idx="188">
                  <c:v>615446</c:v>
                </c:pt>
                <c:pt idx="189">
                  <c:v>1350286</c:v>
                </c:pt>
                <c:pt idx="190">
                  <c:v>202650</c:v>
                </c:pt>
                <c:pt idx="191">
                  <c:v>181967</c:v>
                </c:pt>
                <c:pt idx="192">
                  <c:v>239882</c:v>
                </c:pt>
                <c:pt idx="193">
                  <c:v>153089</c:v>
                </c:pt>
                <c:pt idx="194">
                  <c:v>182149</c:v>
                </c:pt>
                <c:pt idx="195">
                  <c:v>140145</c:v>
                </c:pt>
                <c:pt idx="196">
                  <c:v>565316</c:v>
                </c:pt>
                <c:pt idx="197">
                  <c:v>182439</c:v>
                </c:pt>
                <c:pt idx="198">
                  <c:v>5486051</c:v>
                </c:pt>
                <c:pt idx="199">
                  <c:v>100081</c:v>
                </c:pt>
                <c:pt idx="201">
                  <c:v>78968801</c:v>
                </c:pt>
                <c:pt idx="202">
                  <c:v>230083</c:v>
                </c:pt>
                <c:pt idx="203">
                  <c:v>164455</c:v>
                </c:pt>
              </c:numCache>
            </c:numRef>
          </c:val>
          <c:extLst>
            <c:ext xmlns:c16="http://schemas.microsoft.com/office/drawing/2014/chart" uri="{C3380CC4-5D6E-409C-BE32-E72D297353CC}">
              <c16:uniqueId val="{00000002-9F33-4DE5-B53D-8D8EA8D5F4F2}"/>
            </c:ext>
          </c:extLst>
        </c:ser>
        <c:ser>
          <c:idx val="3"/>
          <c:order val="3"/>
          <c:tx>
            <c:strRef>
              <c:f>Blad7!$L$3:$L$4</c:f>
              <c:strCache>
                <c:ptCount val="1"/>
                <c:pt idx="0">
                  <c:v>2020-04</c:v>
                </c:pt>
              </c:strCache>
            </c:strRef>
          </c:tx>
          <c:spPr>
            <a:solidFill>
              <a:schemeClr val="accent4"/>
            </a:solidFill>
            <a:ln>
              <a:noFill/>
            </a:ln>
            <a:effectLst/>
          </c:spPr>
          <c:invertIfNegative val="0"/>
          <c:cat>
            <c:strRef>
              <c:f>Blad7!$H$5:$H$208</c:f>
              <c:strCache>
                <c:ptCount val="204"/>
                <c:pt idx="0">
                  <c:v>Administratieve Eenheden (INSPIRE geharmoniseerd)</c:v>
                </c:pt>
                <c:pt idx="1">
                  <c:v>Adressen (INSPIRE as-is)</c:v>
                </c:pt>
                <c:pt idx="2">
                  <c:v>Adressen (INSPIRE geharmoniseerd)</c:v>
                </c:pt>
                <c:pt idx="3">
                  <c:v>Agrarisch Areaal Nederland (AAN)</c:v>
                </c:pt>
                <c:pt idx="4">
                  <c:v>AHN1</c:v>
                </c:pt>
                <c:pt idx="5">
                  <c:v>AHN2</c:v>
                </c:pt>
                <c:pt idx="6">
                  <c:v>AHN25m</c:v>
                </c:pt>
                <c:pt idx="7">
                  <c:v>AHN3</c:v>
                </c:pt>
                <c:pt idx="8">
                  <c:v>Asbest scholenkaart</c:v>
                </c:pt>
                <c:pt idx="9">
                  <c:v>BAG Terugmeldingen</c:v>
                </c:pt>
                <c:pt idx="10">
                  <c:v>BAGv1.1</c:v>
                </c:pt>
                <c:pt idx="11">
                  <c:v>Beschermde gebieden - CDDA (INSPIRE geharmoniseerd)</c:v>
                </c:pt>
                <c:pt idx="12">
                  <c:v>Beschermde gebieden - Cultuurhistorie (INSPIRE geharmoniseerd)</c:v>
                </c:pt>
                <c:pt idx="13">
                  <c:v>Beschermde gebieden - Provincies (INSPIRE geharmoniseerd)</c:v>
                </c:pt>
                <c:pt idx="14">
                  <c:v>Beschermde gebieden Nationale Parken (INSPIRE Geharmoniseerd)</c:v>
                </c:pt>
                <c:pt idx="15">
                  <c:v>Beschermde gebieden Natura2000 (INSPIRE Geharmoniseerd)</c:v>
                </c:pt>
                <c:pt idx="16">
                  <c:v>Beschermde gebieden Wetlands (INSPIRE Geharmoniseerd)</c:v>
                </c:pt>
                <c:pt idx="17">
                  <c:v>Beschermde natuurmonumenten</c:v>
                </c:pt>
                <c:pt idx="18">
                  <c:v>Bestuurlijke grenzen</c:v>
                </c:pt>
                <c:pt idx="19">
                  <c:v>BGT (extract)</c:v>
                </c:pt>
                <c:pt idx="20">
                  <c:v>BGT Achtergrond</c:v>
                </c:pt>
                <c:pt idx="21">
                  <c:v>BGT Omtrekgericht</c:v>
                </c:pt>
                <c:pt idx="22">
                  <c:v>BGT Pastel</c:v>
                </c:pt>
                <c:pt idx="23">
                  <c:v>BGT Plantopografie</c:v>
                </c:pt>
                <c:pt idx="24">
                  <c:v>BGT Standaard v2</c:v>
                </c:pt>
                <c:pt idx="25">
                  <c:v>BGT Symbolen v2</c:v>
                </c:pt>
                <c:pt idx="26">
                  <c:v>BGT Terugmeldingen</c:v>
                </c:pt>
                <c:pt idx="27">
                  <c:v>Bodemkaart 1:50.000</c:v>
                </c:pt>
                <c:pt idx="28">
                  <c:v>BRO - Bodemkaart (SGM)</c:v>
                </c:pt>
                <c:pt idx="29">
                  <c:v>BRO - Geotechnische Boormonsteranalyse (BHR-GT) v1</c:v>
                </c:pt>
                <c:pt idx="30">
                  <c:v>BRO - Wandonderzoek (SFR) v1</c:v>
                </c:pt>
                <c:pt idx="31">
                  <c:v>BRO Bodemkundige boormonsterbeschrijvingen (BHR-P)</c:v>
                </c:pt>
                <c:pt idx="32">
                  <c:v>BRO Digitaal Geologisch Model (DGM)</c:v>
                </c:pt>
                <c:pt idx="33">
                  <c:v>BRO Geomorfologische Kaart van Nederland 2019 V1</c:v>
                </c:pt>
                <c:pt idx="34">
                  <c:v>BRO GeoTop Model Download (GTM)</c:v>
                </c:pt>
                <c:pt idx="35">
                  <c:v>BRO Grondwatermonitoringput (GMW)</c:v>
                </c:pt>
                <c:pt idx="36">
                  <c:v>BRO REGIS II Hydrogeologisch model (HGM)</c:v>
                </c:pt>
                <c:pt idx="37">
                  <c:v>BRP Gewaspercelen</c:v>
                </c:pt>
                <c:pt idx="38">
                  <c:v>BRT achtergrondkaart grijs</c:v>
                </c:pt>
                <c:pt idx="39">
                  <c:v>BRT achtergrondkaart pastel</c:v>
                </c:pt>
                <c:pt idx="40">
                  <c:v>BRT achtergrondkaart standaard</c:v>
                </c:pt>
                <c:pt idx="41">
                  <c:v>BRT achtergrondkaart water</c:v>
                </c:pt>
                <c:pt idx="42">
                  <c:v>BRT Terugmeldingen WMS</c:v>
                </c:pt>
                <c:pt idx="43">
                  <c:v>CBS Aardgas- en elektriciteitslevering</c:v>
                </c:pt>
                <c:pt idx="44">
                  <c:v>CBS Bestand Bodemgebruik 2008</c:v>
                </c:pt>
                <c:pt idx="45">
                  <c:v>CBS Bestand Bodemgebruik 2010</c:v>
                </c:pt>
                <c:pt idx="46">
                  <c:v>CBS Bestand Bodemgebruik 2012</c:v>
                </c:pt>
                <c:pt idx="47">
                  <c:v>CBS Bestand Bodemgebruik 2015</c:v>
                </c:pt>
                <c:pt idx="48">
                  <c:v>CBS Bevolkingskernen 2008</c:v>
                </c:pt>
                <c:pt idx="49">
                  <c:v>CBS Bevolkingskernen 2011</c:v>
                </c:pt>
                <c:pt idx="50">
                  <c:v>CBS Gebiedsindeling</c:v>
                </c:pt>
                <c:pt idx="51">
                  <c:v>CBS Postcode 4</c:v>
                </c:pt>
                <c:pt idx="52">
                  <c:v>CBS Postcode 6</c:v>
                </c:pt>
                <c:pt idx="53">
                  <c:v>CBS Provincies</c:v>
                </c:pt>
                <c:pt idx="54">
                  <c:v>CBS Vierkantstatistieken 100m V2</c:v>
                </c:pt>
                <c:pt idx="55">
                  <c:v>CBS Vierkantstatistieken 500m V2</c:v>
                </c:pt>
                <c:pt idx="56">
                  <c:v>CBS Wijken en Buurten 2009</c:v>
                </c:pt>
                <c:pt idx="57">
                  <c:v>CBS Wijken en Buurten 2010</c:v>
                </c:pt>
                <c:pt idx="58">
                  <c:v>CBS Wijken en Buurten 2011</c:v>
                </c:pt>
                <c:pt idx="59">
                  <c:v>CBS Wijken en Buurten 2012</c:v>
                </c:pt>
                <c:pt idx="60">
                  <c:v>CBS Wijken en Buurten 2013</c:v>
                </c:pt>
                <c:pt idx="61">
                  <c:v>CBS Wijken en Buurten 2014</c:v>
                </c:pt>
                <c:pt idx="62">
                  <c:v>CBS Wijken en Buurten 2015</c:v>
                </c:pt>
                <c:pt idx="63">
                  <c:v>CBS Wijken en Buurten 2016</c:v>
                </c:pt>
                <c:pt idx="64">
                  <c:v>CBS Wijken en Buurten 2017</c:v>
                </c:pt>
                <c:pt idx="65">
                  <c:v>CBS Wijken en Buurten 2018</c:v>
                </c:pt>
                <c:pt idx="66">
                  <c:v>CBS Wijken en Buurten 2019</c:v>
                </c:pt>
                <c:pt idx="67">
                  <c:v>Cultuurhistorisch GIS</c:v>
                </c:pt>
                <c:pt idx="68">
                  <c:v>Digitaal Topografisch Bestand (DTB)</c:v>
                </c:pt>
                <c:pt idx="69">
                  <c:v>Drone no-fly zones</c:v>
                </c:pt>
                <c:pt idx="70">
                  <c:v>Ecotopen</c:v>
                </c:pt>
                <c:pt idx="71">
                  <c:v>Faciliteiten voor productie en industrie - Provincies (INSPIRE geharmoniseerd)</c:v>
                </c:pt>
                <c:pt idx="72">
                  <c:v>Fysisch Geografische Regios</c:v>
                </c:pt>
                <c:pt idx="73">
                  <c:v>Gebieden met natuurrisico's - Provincies (INSPIRE geharmoniseerd)</c:v>
                </c:pt>
                <c:pt idx="74">
                  <c:v>Gebouwen (INSPIRE geharmoniseerd)</c:v>
                </c:pt>
                <c:pt idx="75">
                  <c:v>Geluidkaart hoofdspoornet 2016 (Lden)</c:v>
                </c:pt>
                <c:pt idx="76">
                  <c:v>Geluidkaart hoofdspoornet 2016 (Lnight)</c:v>
                </c:pt>
                <c:pt idx="77">
                  <c:v>Geluidskaarten Rijkswegen</c:v>
                </c:pt>
                <c:pt idx="78">
                  <c:v>Geluidskaarten Schiphol 2016 lden</c:v>
                </c:pt>
                <c:pt idx="79">
                  <c:v>Geluidskaarten Schiphol 2016 lnight</c:v>
                </c:pt>
                <c:pt idx="80">
                  <c:v>Geografische Namen (INSPIRE geharmoniseerd)</c:v>
                </c:pt>
                <c:pt idx="81">
                  <c:v>Geomorfologische kaart 1:50.000</c:v>
                </c:pt>
                <c:pt idx="82">
                  <c:v>Geotechnisch sondeeronderzoek (CPT)</c:v>
                </c:pt>
                <c:pt idx="83">
                  <c:v>Gesloten Gebieden voor Visserij</c:v>
                </c:pt>
                <c:pt idx="84">
                  <c:v>Grondwaterbeschermingsgebieden</c:v>
                </c:pt>
                <c:pt idx="85">
                  <c:v>Habitatrichtlijn verspreiding van habitattypen</c:v>
                </c:pt>
                <c:pt idx="86">
                  <c:v>Habitatrichtlijn verspreiding van typen</c:v>
                </c:pt>
                <c:pt idx="87">
                  <c:v>Habitatrichtlijn verspreidings gebieden</c:v>
                </c:pt>
                <c:pt idx="88">
                  <c:v>Habitatrichtlijn Vogelrichtlijn verspreiding van soorten</c:v>
                </c:pt>
                <c:pt idx="89">
                  <c:v>Habitats en biotopen - Provincies (INSPIRE geharmoniseerd)</c:v>
                </c:pt>
                <c:pt idx="90">
                  <c:v>Historische Rivierkaart</c:v>
                </c:pt>
                <c:pt idx="91">
                  <c:v>Hydrografie - Netwerk RWS (INSPIRE geharmoniseerd)</c:v>
                </c:pt>
                <c:pt idx="92">
                  <c:v>Hydrografie - Physical Waters (INSPIRE geharmoniseerd)</c:v>
                </c:pt>
                <c:pt idx="93">
                  <c:v>Indicatieve aandachtsgebieden funderingsproblematiek</c:v>
                </c:pt>
                <c:pt idx="94">
                  <c:v>Invasieve exoten (INSPIRE geharmoniseerd)</c:v>
                </c:pt>
                <c:pt idx="95">
                  <c:v>Kadastrale kaart v4</c:v>
                </c:pt>
                <c:pt idx="96">
                  <c:v>Kadastrale Percelen (INSPIRE geharmoniseerd)</c:v>
                </c:pt>
                <c:pt idx="97">
                  <c:v>Kaderrichtlijn marienestrategie 2018</c:v>
                </c:pt>
                <c:pt idx="98">
                  <c:v>Kaderrichtlijn stedelijkafvalwater 2015</c:v>
                </c:pt>
                <c:pt idx="99">
                  <c:v>Kaderrichtlijn Water actueel</c:v>
                </c:pt>
                <c:pt idx="100">
                  <c:v>Kaderrichtlijn Water EU2009</c:v>
                </c:pt>
                <c:pt idx="101">
                  <c:v>Kaderrichtlijn Water EU2015</c:v>
                </c:pt>
                <c:pt idx="102">
                  <c:v>Kaderrichtlijnwater2009</c:v>
                </c:pt>
                <c:pt idx="103">
                  <c:v>Kaderrichtlijnwater2015</c:v>
                </c:pt>
                <c:pt idx="104">
                  <c:v>Kaderrichtlijnwateractueel</c:v>
                </c:pt>
                <c:pt idx="105">
                  <c:v>Landelijke fietsroutes v2</c:v>
                </c:pt>
                <c:pt idx="106">
                  <c:v>Landelijke wandelroutes</c:v>
                </c:pt>
                <c:pt idx="107">
                  <c:v>Liander Elektriciteitsnetten</c:v>
                </c:pt>
                <c:pt idx="108">
                  <c:v>Luchtfoto Beeldmateriaal / PDOK 25 cm Infrarood</c:v>
                </c:pt>
                <c:pt idx="109">
                  <c:v>Luchtfoto Beeldmateriaal / PDOK 25 cm Infrarood 2016</c:v>
                </c:pt>
                <c:pt idx="110">
                  <c:v>Luchtfoto Beeldmateriaal / PDOK 25 cm Infrarood 2017</c:v>
                </c:pt>
                <c:pt idx="111">
                  <c:v>Luchtfoto Beeldmateriaal / PDOK 25 cm RGB</c:v>
                </c:pt>
                <c:pt idx="112">
                  <c:v>Luchtfoto Beeldmateriaal / PDOK 25 cm RGB 2016</c:v>
                </c:pt>
                <c:pt idx="113">
                  <c:v>Luchtfoto Beeldmateriaal / PDOK 25 cm RGB 2017</c:v>
                </c:pt>
                <c:pt idx="114">
                  <c:v>Luchtfoto Beeldmateriaal / PDOK 25 cm RGB 2018</c:v>
                </c:pt>
                <c:pt idx="115">
                  <c:v>Luchtfoto Beeldmateriaal / PDOK 25 cm RGB 2019</c:v>
                </c:pt>
                <c:pt idx="116">
                  <c:v>Luchtfoto Landelijke Voorziening Beeldmateriaal 2012 Gesloten</c:v>
                </c:pt>
                <c:pt idx="117">
                  <c:v>Luchtfoto Landelijke Voorziening Beeldmateriaal 2013 Gesloten</c:v>
                </c:pt>
                <c:pt idx="118">
                  <c:v>Luchtfoto Landelijke Voorziening Beeldmateriaal 2014 Gesloten</c:v>
                </c:pt>
                <c:pt idx="119">
                  <c:v>Luchtfoto Landelijke Voorziening Beeldmateriaal 2015 Gesloten</c:v>
                </c:pt>
                <c:pt idx="120">
                  <c:v>Luchtfoto Landelijke Voorziening Beeldmateriaal 2016 Gesloten</c:v>
                </c:pt>
                <c:pt idx="121">
                  <c:v>Luchtfoto Landelijke Voorziening Beeldmateriaal 2017 Gesloten</c:v>
                </c:pt>
                <c:pt idx="122">
                  <c:v>Luchtfoto Landelijke Voorziening Beeldmateriaal 2018 Gesloten</c:v>
                </c:pt>
                <c:pt idx="123">
                  <c:v>Luchtfoto Landelijke Voorziening Beeldmateriaal 2019 Gesloten</c:v>
                </c:pt>
                <c:pt idx="124">
                  <c:v>Luchtfoto Landelijke Voorziening Beeldmateriaal 2020 Gesloten</c:v>
                </c:pt>
                <c:pt idx="125">
                  <c:v>Luchtfotolabels</c:v>
                </c:pt>
                <c:pt idx="126">
                  <c:v>Menselijke gezondheid en veiligheid - Provincies (INSPIRE geharmoniseerd)</c:v>
                </c:pt>
                <c:pt idx="127">
                  <c:v>Milieubewakingsvoorzieningen - Provincies (INSPIRE geharmoniseerd)</c:v>
                </c:pt>
                <c:pt idx="128">
                  <c:v>Mossel- en oesterhabitats</c:v>
                </c:pt>
                <c:pt idx="129">
                  <c:v>Mosselzaad invanginstallaties</c:v>
                </c:pt>
                <c:pt idx="130">
                  <c:v>NAPinfo</c:v>
                </c:pt>
                <c:pt idx="131">
                  <c:v>Nationale EnergieAtlas</c:v>
                </c:pt>
                <c:pt idx="132">
                  <c:v>NationaleParken</c:v>
                </c:pt>
                <c:pt idx="133">
                  <c:v>Natura 2000</c:v>
                </c:pt>
                <c:pt idx="134">
                  <c:v>NHI</c:v>
                </c:pt>
                <c:pt idx="135">
                  <c:v>NOK 2014</c:v>
                </c:pt>
                <c:pt idx="136">
                  <c:v>Noordzee Vaarwegmarkeringen</c:v>
                </c:pt>
                <c:pt idx="137">
                  <c:v>Nutsdiensten en overheidsdiensten - Provincies (INSPIRE geharmoniseerd)</c:v>
                </c:pt>
                <c:pt idx="138">
                  <c:v>NWB-Vaarwegen</c:v>
                </c:pt>
                <c:pt idx="139">
                  <c:v>NWB-Wegen</c:v>
                </c:pt>
                <c:pt idx="140">
                  <c:v>OpenTopo</c:v>
                </c:pt>
                <c:pt idx="141">
                  <c:v>OpenTopo Achtergrondkaart</c:v>
                </c:pt>
                <c:pt idx="142">
                  <c:v>Overheidsdiensten</c:v>
                </c:pt>
                <c:pt idx="143">
                  <c:v>Potentieel koude en warmte uit open en gesloten WKO systemen</c:v>
                </c:pt>
                <c:pt idx="144">
                  <c:v>Potentiekaart omgevingswarmte</c:v>
                </c:pt>
                <c:pt idx="145">
                  <c:v>Potentiekaart reststromen</c:v>
                </c:pt>
                <c:pt idx="146">
                  <c:v>Potentiekaart restwarmte</c:v>
                </c:pt>
                <c:pt idx="147">
                  <c:v>Projecten Deltaplan Agrarisch Waterbeheer</c:v>
                </c:pt>
                <c:pt idx="148">
                  <c:v>RDinfo</c:v>
                </c:pt>
                <c:pt idx="149">
                  <c:v>Regionale fietsnetwerken</c:v>
                </c:pt>
                <c:pt idx="150">
                  <c:v>Regionale wandelnetwerken</c:v>
                </c:pt>
                <c:pt idx="151">
                  <c:v>Richtlijn Overstromingsrisico EU2018</c:v>
                </c:pt>
                <c:pt idx="152">
                  <c:v>Richtlijnstedelijkafvalwater2015</c:v>
                </c:pt>
                <c:pt idx="153">
                  <c:v>Ruimtelijke plannen</c:v>
                </c:pt>
                <c:pt idx="154">
                  <c:v>Scheepvaart Verkeersscheidingsstelsel Noordzee</c:v>
                </c:pt>
                <c:pt idx="155">
                  <c:v>Schelpdierenpercelen</c:v>
                </c:pt>
                <c:pt idx="156">
                  <c:v>Schelpdierwater</c:v>
                </c:pt>
                <c:pt idx="157">
                  <c:v>Spoorwegen</c:v>
                </c:pt>
                <c:pt idx="158">
                  <c:v>Statistical Units (SU-Vector)</c:v>
                </c:pt>
                <c:pt idx="159">
                  <c:v>Statistical Units Grid</c:v>
                </c:pt>
                <c:pt idx="160">
                  <c:v>Statistics Netherlands Land Use 2015</c:v>
                </c:pt>
                <c:pt idx="161">
                  <c:v>Stedelijk Water (Riolering) v1</c:v>
                </c:pt>
                <c:pt idx="162">
                  <c:v>SVIR (Structuurvisie Infrastructuur en Ruimte)</c:v>
                </c:pt>
                <c:pt idx="163">
                  <c:v>TOP1000NL</c:v>
                </c:pt>
                <c:pt idx="164">
                  <c:v>TOP1000raster</c:v>
                </c:pt>
                <c:pt idx="165">
                  <c:v>TOP100NL</c:v>
                </c:pt>
                <c:pt idx="166">
                  <c:v>TOP100raster</c:v>
                </c:pt>
                <c:pt idx="167">
                  <c:v>TOP10NLV2</c:v>
                </c:pt>
                <c:pt idx="168">
                  <c:v>TOP250NL</c:v>
                </c:pt>
                <c:pt idx="169">
                  <c:v>TOP250raster</c:v>
                </c:pt>
                <c:pt idx="170">
                  <c:v>TOP25raster</c:v>
                </c:pt>
                <c:pt idx="171">
                  <c:v>TOP500NL</c:v>
                </c:pt>
                <c:pt idx="172">
                  <c:v>TOP500raster</c:v>
                </c:pt>
                <c:pt idx="173">
                  <c:v>TOP50NL</c:v>
                </c:pt>
                <c:pt idx="174">
                  <c:v>TOP50raster</c:v>
                </c:pt>
                <c:pt idx="175">
                  <c:v>TOPgrenzen</c:v>
                </c:pt>
                <c:pt idx="176">
                  <c:v>TOPnamen</c:v>
                </c:pt>
                <c:pt idx="177">
                  <c:v>Verkeersongevallen - Nederland 2008 - 2017</c:v>
                </c:pt>
                <c:pt idx="178">
                  <c:v>vervoersnetwerken - Gemeenschappelijk elementen (INSPIRE geharmoniseerd)</c:v>
                </c:pt>
                <c:pt idx="179">
                  <c:v>Vervoersnetwerken - Gemeenschappelijke elementen (INSPIRE geharmoniseerd)</c:v>
                </c:pt>
                <c:pt idx="180">
                  <c:v>Vervoersnetwerken - Kabelbanen (INSPIRE geharmoniseerd)</c:v>
                </c:pt>
                <c:pt idx="181">
                  <c:v>Vervoersnetwerken - Luchttransport (INSPIRE geharmoniseerd)</c:v>
                </c:pt>
                <c:pt idx="182">
                  <c:v>Vervoersnetwerken - Spoorwegen (INSPIRE geharmoniseerd)</c:v>
                </c:pt>
                <c:pt idx="183">
                  <c:v>Vervoersnetwerken - Waterwegen (INSPIRE geharmoniseerd)</c:v>
                </c:pt>
                <c:pt idx="184">
                  <c:v>Vervoersnetwerken - Waterwegen RWS (INSPIRE geharmoniseerd)</c:v>
                </c:pt>
                <c:pt idx="185">
                  <c:v>Vervoersnetwerken - Wegen (INSPIRE geharmoniseerd)</c:v>
                </c:pt>
                <c:pt idx="186">
                  <c:v>Vervoersnetwerken Wegen RWS (INSPIRE geharmoniseerd)</c:v>
                </c:pt>
                <c:pt idx="187">
                  <c:v>ViN</c:v>
                </c:pt>
                <c:pt idx="188">
                  <c:v>Vogelrichtlijn verspreidingsgebied van soorten</c:v>
                </c:pt>
                <c:pt idx="189">
                  <c:v>Waterschappen Administratieve eenheden INSPIRE</c:v>
                </c:pt>
                <c:pt idx="190">
                  <c:v>Waterschappen Hydrografie INSPIRE</c:v>
                </c:pt>
                <c:pt idx="191">
                  <c:v>Waterschappen Keringen IMWA</c:v>
                </c:pt>
                <c:pt idx="192">
                  <c:v>Waterschappen Kunstwerken IMWA</c:v>
                </c:pt>
                <c:pt idx="193">
                  <c:v>Waterschappen Nuts-Overheidsdiensten INSPIRE</c:v>
                </c:pt>
                <c:pt idx="194">
                  <c:v>Waterschappen Oppervlaktewateren IMWA</c:v>
                </c:pt>
                <c:pt idx="195">
                  <c:v>Waterschappen Waterbeheergebieden IMWA</c:v>
                </c:pt>
                <c:pt idx="196">
                  <c:v>Weggeg</c:v>
                </c:pt>
                <c:pt idx="197">
                  <c:v>Wetlands</c:v>
                </c:pt>
                <c:pt idx="198">
                  <c:v>Windsnelheden 100m hoogte</c:v>
                </c:pt>
                <c:pt idx="199">
                  <c:v>WKPB</c:v>
                </c:pt>
                <c:pt idx="200">
                  <c:v>WOZ</c:v>
                </c:pt>
                <c:pt idx="201">
                  <c:v>WOZ loket</c:v>
                </c:pt>
                <c:pt idx="202">
                  <c:v>Zeegebieden (INSPIRE geharmoniseerd)</c:v>
                </c:pt>
                <c:pt idx="203">
                  <c:v>Zeegraskartering</c:v>
                </c:pt>
              </c:strCache>
            </c:strRef>
          </c:cat>
          <c:val>
            <c:numRef>
              <c:f>Blad7!$L$5:$L$208</c:f>
              <c:numCache>
                <c:formatCode>General</c:formatCode>
                <c:ptCount val="204"/>
                <c:pt idx="0">
                  <c:v>175867</c:v>
                </c:pt>
                <c:pt idx="1">
                  <c:v>987734</c:v>
                </c:pt>
                <c:pt idx="2">
                  <c:v>389352</c:v>
                </c:pt>
                <c:pt idx="3">
                  <c:v>2565089</c:v>
                </c:pt>
                <c:pt idx="4">
                  <c:v>456377</c:v>
                </c:pt>
                <c:pt idx="5">
                  <c:v>607836</c:v>
                </c:pt>
                <c:pt idx="6">
                  <c:v>300552</c:v>
                </c:pt>
                <c:pt idx="7">
                  <c:v>4004960</c:v>
                </c:pt>
                <c:pt idx="8">
                  <c:v>179749</c:v>
                </c:pt>
                <c:pt idx="9">
                  <c:v>15672277</c:v>
                </c:pt>
                <c:pt idx="10">
                  <c:v>5063784</c:v>
                </c:pt>
                <c:pt idx="11">
                  <c:v>137479</c:v>
                </c:pt>
                <c:pt idx="12">
                  <c:v>218898</c:v>
                </c:pt>
                <c:pt idx="13">
                  <c:v>382199</c:v>
                </c:pt>
                <c:pt idx="14">
                  <c:v>126443</c:v>
                </c:pt>
                <c:pt idx="15">
                  <c:v>144366</c:v>
                </c:pt>
                <c:pt idx="16">
                  <c:v>209299</c:v>
                </c:pt>
                <c:pt idx="17">
                  <c:v>96570</c:v>
                </c:pt>
                <c:pt idx="18">
                  <c:v>17991652</c:v>
                </c:pt>
                <c:pt idx="19">
                  <c:v>2278</c:v>
                </c:pt>
                <c:pt idx="20">
                  <c:v>10877123</c:v>
                </c:pt>
                <c:pt idx="21">
                  <c:v>9255618</c:v>
                </c:pt>
                <c:pt idx="22">
                  <c:v>14349763</c:v>
                </c:pt>
                <c:pt idx="23">
                  <c:v>183799</c:v>
                </c:pt>
                <c:pt idx="24">
                  <c:v>1066811</c:v>
                </c:pt>
                <c:pt idx="25">
                  <c:v>330765</c:v>
                </c:pt>
                <c:pt idx="26">
                  <c:v>143017</c:v>
                </c:pt>
                <c:pt idx="27">
                  <c:v>385010</c:v>
                </c:pt>
                <c:pt idx="28">
                  <c:v>203494</c:v>
                </c:pt>
                <c:pt idx="29">
                  <c:v>98724</c:v>
                </c:pt>
                <c:pt idx="30">
                  <c:v>88989</c:v>
                </c:pt>
                <c:pt idx="31">
                  <c:v>188896</c:v>
                </c:pt>
                <c:pt idx="32">
                  <c:v>44476</c:v>
                </c:pt>
                <c:pt idx="33">
                  <c:v>473</c:v>
                </c:pt>
                <c:pt idx="34">
                  <c:v>44267</c:v>
                </c:pt>
                <c:pt idx="35">
                  <c:v>192615</c:v>
                </c:pt>
                <c:pt idx="36">
                  <c:v>43321</c:v>
                </c:pt>
                <c:pt idx="37">
                  <c:v>2846634</c:v>
                </c:pt>
                <c:pt idx="38">
                  <c:v>31531750</c:v>
                </c:pt>
                <c:pt idx="39">
                  <c:v>4818666</c:v>
                </c:pt>
                <c:pt idx="40">
                  <c:v>206851742</c:v>
                </c:pt>
                <c:pt idx="41">
                  <c:v>1902266</c:v>
                </c:pt>
                <c:pt idx="42">
                  <c:v>201965</c:v>
                </c:pt>
                <c:pt idx="43">
                  <c:v>236961</c:v>
                </c:pt>
                <c:pt idx="44">
                  <c:v>162529</c:v>
                </c:pt>
                <c:pt idx="45">
                  <c:v>204018</c:v>
                </c:pt>
                <c:pt idx="46">
                  <c:v>152815</c:v>
                </c:pt>
                <c:pt idx="47">
                  <c:v>150562</c:v>
                </c:pt>
                <c:pt idx="48">
                  <c:v>172975</c:v>
                </c:pt>
                <c:pt idx="49">
                  <c:v>426746</c:v>
                </c:pt>
                <c:pt idx="50">
                  <c:v>1674303</c:v>
                </c:pt>
                <c:pt idx="51">
                  <c:v>255594</c:v>
                </c:pt>
                <c:pt idx="52">
                  <c:v>120137</c:v>
                </c:pt>
                <c:pt idx="53">
                  <c:v>225206</c:v>
                </c:pt>
                <c:pt idx="54">
                  <c:v>1016728</c:v>
                </c:pt>
                <c:pt idx="55">
                  <c:v>2380779</c:v>
                </c:pt>
                <c:pt idx="56">
                  <c:v>147339</c:v>
                </c:pt>
                <c:pt idx="57">
                  <c:v>188697</c:v>
                </c:pt>
                <c:pt idx="58">
                  <c:v>189688</c:v>
                </c:pt>
                <c:pt idx="59">
                  <c:v>261838</c:v>
                </c:pt>
                <c:pt idx="60">
                  <c:v>225313</c:v>
                </c:pt>
                <c:pt idx="61">
                  <c:v>285932</c:v>
                </c:pt>
                <c:pt idx="62">
                  <c:v>613770</c:v>
                </c:pt>
                <c:pt idx="63">
                  <c:v>516967</c:v>
                </c:pt>
                <c:pt idx="64">
                  <c:v>1333678</c:v>
                </c:pt>
                <c:pt idx="65">
                  <c:v>580512</c:v>
                </c:pt>
                <c:pt idx="66">
                  <c:v>206965</c:v>
                </c:pt>
                <c:pt idx="67">
                  <c:v>170872</c:v>
                </c:pt>
                <c:pt idx="68">
                  <c:v>344809</c:v>
                </c:pt>
                <c:pt idx="69">
                  <c:v>1715336</c:v>
                </c:pt>
                <c:pt idx="70">
                  <c:v>298415</c:v>
                </c:pt>
                <c:pt idx="71">
                  <c:v>103322</c:v>
                </c:pt>
                <c:pt idx="72">
                  <c:v>180055</c:v>
                </c:pt>
                <c:pt idx="73">
                  <c:v>103470</c:v>
                </c:pt>
                <c:pt idx="74">
                  <c:v>312654</c:v>
                </c:pt>
                <c:pt idx="75">
                  <c:v>147496</c:v>
                </c:pt>
                <c:pt idx="76">
                  <c:v>121876</c:v>
                </c:pt>
                <c:pt idx="77">
                  <c:v>279650</c:v>
                </c:pt>
                <c:pt idx="78">
                  <c:v>289537</c:v>
                </c:pt>
                <c:pt idx="79">
                  <c:v>246904</c:v>
                </c:pt>
                <c:pt idx="80">
                  <c:v>74139</c:v>
                </c:pt>
                <c:pt idx="81">
                  <c:v>436895</c:v>
                </c:pt>
                <c:pt idx="82">
                  <c:v>232926</c:v>
                </c:pt>
                <c:pt idx="83">
                  <c:v>202805</c:v>
                </c:pt>
                <c:pt idx="84">
                  <c:v>104561</c:v>
                </c:pt>
                <c:pt idx="85">
                  <c:v>217333</c:v>
                </c:pt>
                <c:pt idx="86">
                  <c:v>115771</c:v>
                </c:pt>
                <c:pt idx="87">
                  <c:v>113876</c:v>
                </c:pt>
                <c:pt idx="88">
                  <c:v>115687</c:v>
                </c:pt>
                <c:pt idx="89">
                  <c:v>103903</c:v>
                </c:pt>
                <c:pt idx="90">
                  <c:v>131381</c:v>
                </c:pt>
                <c:pt idx="91">
                  <c:v>124474</c:v>
                </c:pt>
                <c:pt idx="92">
                  <c:v>130622</c:v>
                </c:pt>
                <c:pt idx="93">
                  <c:v>207085</c:v>
                </c:pt>
                <c:pt idx="94">
                  <c:v>11601</c:v>
                </c:pt>
                <c:pt idx="95">
                  <c:v>38637150</c:v>
                </c:pt>
                <c:pt idx="96">
                  <c:v>28548769</c:v>
                </c:pt>
                <c:pt idx="97">
                  <c:v>121625</c:v>
                </c:pt>
                <c:pt idx="98">
                  <c:v>200848</c:v>
                </c:pt>
                <c:pt idx="99">
                  <c:v>129176</c:v>
                </c:pt>
                <c:pt idx="100">
                  <c:v>104189</c:v>
                </c:pt>
                <c:pt idx="101">
                  <c:v>103927</c:v>
                </c:pt>
                <c:pt idx="102">
                  <c:v>8765</c:v>
                </c:pt>
                <c:pt idx="103">
                  <c:v>9811</c:v>
                </c:pt>
                <c:pt idx="104">
                  <c:v>8825</c:v>
                </c:pt>
                <c:pt idx="105">
                  <c:v>108961</c:v>
                </c:pt>
                <c:pt idx="106">
                  <c:v>151376</c:v>
                </c:pt>
                <c:pt idx="107">
                  <c:v>394887</c:v>
                </c:pt>
                <c:pt idx="108">
                  <c:v>5271894</c:v>
                </c:pt>
                <c:pt idx="109">
                  <c:v>97094</c:v>
                </c:pt>
                <c:pt idx="110">
                  <c:v>43139</c:v>
                </c:pt>
                <c:pt idx="111">
                  <c:v>171672625</c:v>
                </c:pt>
                <c:pt idx="112">
                  <c:v>303362</c:v>
                </c:pt>
                <c:pt idx="113">
                  <c:v>900939</c:v>
                </c:pt>
                <c:pt idx="114">
                  <c:v>35267</c:v>
                </c:pt>
                <c:pt idx="115">
                  <c:v>180759</c:v>
                </c:pt>
                <c:pt idx="116">
                  <c:v>93349</c:v>
                </c:pt>
                <c:pt idx="117">
                  <c:v>71826</c:v>
                </c:pt>
                <c:pt idx="118">
                  <c:v>77362</c:v>
                </c:pt>
                <c:pt idx="119">
                  <c:v>86626</c:v>
                </c:pt>
                <c:pt idx="120">
                  <c:v>305935</c:v>
                </c:pt>
                <c:pt idx="121">
                  <c:v>227333</c:v>
                </c:pt>
                <c:pt idx="122">
                  <c:v>1491797</c:v>
                </c:pt>
                <c:pt idx="123">
                  <c:v>1046883</c:v>
                </c:pt>
                <c:pt idx="124">
                  <c:v>152990</c:v>
                </c:pt>
                <c:pt idx="125">
                  <c:v>7666206</c:v>
                </c:pt>
                <c:pt idx="126">
                  <c:v>103392</c:v>
                </c:pt>
                <c:pt idx="127">
                  <c:v>103335</c:v>
                </c:pt>
                <c:pt idx="128">
                  <c:v>177823</c:v>
                </c:pt>
                <c:pt idx="129">
                  <c:v>140600</c:v>
                </c:pt>
                <c:pt idx="130">
                  <c:v>274832</c:v>
                </c:pt>
                <c:pt idx="131">
                  <c:v>149401</c:v>
                </c:pt>
                <c:pt idx="132">
                  <c:v>305324</c:v>
                </c:pt>
                <c:pt idx="133">
                  <c:v>1726544</c:v>
                </c:pt>
                <c:pt idx="134">
                  <c:v>73644</c:v>
                </c:pt>
                <c:pt idx="135">
                  <c:v>226196</c:v>
                </c:pt>
                <c:pt idx="136">
                  <c:v>266078</c:v>
                </c:pt>
                <c:pt idx="137">
                  <c:v>103268</c:v>
                </c:pt>
                <c:pt idx="138">
                  <c:v>336065</c:v>
                </c:pt>
                <c:pt idx="139">
                  <c:v>1336616</c:v>
                </c:pt>
                <c:pt idx="140">
                  <c:v>29758093</c:v>
                </c:pt>
                <c:pt idx="141">
                  <c:v>49678675</c:v>
                </c:pt>
                <c:pt idx="142">
                  <c:v>97197</c:v>
                </c:pt>
                <c:pt idx="143">
                  <c:v>192816</c:v>
                </c:pt>
                <c:pt idx="144">
                  <c:v>192910</c:v>
                </c:pt>
                <c:pt idx="145">
                  <c:v>184914</c:v>
                </c:pt>
                <c:pt idx="146">
                  <c:v>157766</c:v>
                </c:pt>
                <c:pt idx="147">
                  <c:v>191428</c:v>
                </c:pt>
                <c:pt idx="148">
                  <c:v>243393</c:v>
                </c:pt>
                <c:pt idx="149">
                  <c:v>106574</c:v>
                </c:pt>
                <c:pt idx="150">
                  <c:v>125448</c:v>
                </c:pt>
                <c:pt idx="151">
                  <c:v>89756</c:v>
                </c:pt>
                <c:pt idx="152">
                  <c:v>8757</c:v>
                </c:pt>
                <c:pt idx="153">
                  <c:v>2277034</c:v>
                </c:pt>
                <c:pt idx="154">
                  <c:v>201411</c:v>
                </c:pt>
                <c:pt idx="155">
                  <c:v>140986</c:v>
                </c:pt>
                <c:pt idx="156">
                  <c:v>242379</c:v>
                </c:pt>
                <c:pt idx="157">
                  <c:v>814985</c:v>
                </c:pt>
                <c:pt idx="158">
                  <c:v>191843</c:v>
                </c:pt>
                <c:pt idx="159">
                  <c:v>122742</c:v>
                </c:pt>
                <c:pt idx="160">
                  <c:v>217871</c:v>
                </c:pt>
                <c:pt idx="161">
                  <c:v>363572</c:v>
                </c:pt>
                <c:pt idx="162">
                  <c:v>44454</c:v>
                </c:pt>
                <c:pt idx="163">
                  <c:v>166</c:v>
                </c:pt>
                <c:pt idx="164">
                  <c:v>247695</c:v>
                </c:pt>
                <c:pt idx="165">
                  <c:v>769</c:v>
                </c:pt>
                <c:pt idx="166">
                  <c:v>323185</c:v>
                </c:pt>
                <c:pt idx="167">
                  <c:v>4286405</c:v>
                </c:pt>
                <c:pt idx="168">
                  <c:v>641</c:v>
                </c:pt>
                <c:pt idx="169">
                  <c:v>207389</c:v>
                </c:pt>
                <c:pt idx="170">
                  <c:v>1414942</c:v>
                </c:pt>
                <c:pt idx="171">
                  <c:v>111</c:v>
                </c:pt>
                <c:pt idx="172">
                  <c:v>228330</c:v>
                </c:pt>
                <c:pt idx="173">
                  <c:v>840</c:v>
                </c:pt>
                <c:pt idx="174">
                  <c:v>598569</c:v>
                </c:pt>
                <c:pt idx="175">
                  <c:v>67</c:v>
                </c:pt>
                <c:pt idx="176">
                  <c:v>107</c:v>
                </c:pt>
                <c:pt idx="177">
                  <c:v>195848</c:v>
                </c:pt>
                <c:pt idx="178">
                  <c:v>8571</c:v>
                </c:pt>
                <c:pt idx="179">
                  <c:v>86699</c:v>
                </c:pt>
                <c:pt idx="180">
                  <c:v>122241</c:v>
                </c:pt>
                <c:pt idx="181">
                  <c:v>43566</c:v>
                </c:pt>
                <c:pt idx="182">
                  <c:v>150967</c:v>
                </c:pt>
                <c:pt idx="183">
                  <c:v>125061</c:v>
                </c:pt>
                <c:pt idx="184">
                  <c:v>115562</c:v>
                </c:pt>
                <c:pt idx="185">
                  <c:v>147096</c:v>
                </c:pt>
                <c:pt idx="186">
                  <c:v>115320</c:v>
                </c:pt>
                <c:pt idx="187">
                  <c:v>277106</c:v>
                </c:pt>
                <c:pt idx="188">
                  <c:v>605952</c:v>
                </c:pt>
                <c:pt idx="189">
                  <c:v>1138060</c:v>
                </c:pt>
                <c:pt idx="190">
                  <c:v>149680</c:v>
                </c:pt>
                <c:pt idx="191">
                  <c:v>152441</c:v>
                </c:pt>
                <c:pt idx="192">
                  <c:v>217495</c:v>
                </c:pt>
                <c:pt idx="193">
                  <c:v>154965</c:v>
                </c:pt>
                <c:pt idx="194">
                  <c:v>156678</c:v>
                </c:pt>
                <c:pt idx="195">
                  <c:v>132210</c:v>
                </c:pt>
                <c:pt idx="196">
                  <c:v>534175</c:v>
                </c:pt>
                <c:pt idx="197">
                  <c:v>174000</c:v>
                </c:pt>
                <c:pt idx="198">
                  <c:v>6114504</c:v>
                </c:pt>
                <c:pt idx="199">
                  <c:v>75677</c:v>
                </c:pt>
                <c:pt idx="200">
                  <c:v>5</c:v>
                </c:pt>
                <c:pt idx="201">
                  <c:v>50931816</c:v>
                </c:pt>
                <c:pt idx="202">
                  <c:v>218787</c:v>
                </c:pt>
                <c:pt idx="203">
                  <c:v>159836</c:v>
                </c:pt>
              </c:numCache>
            </c:numRef>
          </c:val>
          <c:extLst>
            <c:ext xmlns:c16="http://schemas.microsoft.com/office/drawing/2014/chart" uri="{C3380CC4-5D6E-409C-BE32-E72D297353CC}">
              <c16:uniqueId val="{00000003-9F33-4DE5-B53D-8D8EA8D5F4F2}"/>
            </c:ext>
          </c:extLst>
        </c:ser>
        <c:ser>
          <c:idx val="4"/>
          <c:order val="4"/>
          <c:tx>
            <c:strRef>
              <c:f>Blad7!$M$3:$M$4</c:f>
              <c:strCache>
                <c:ptCount val="1"/>
                <c:pt idx="0">
                  <c:v>2020-05</c:v>
                </c:pt>
              </c:strCache>
            </c:strRef>
          </c:tx>
          <c:spPr>
            <a:solidFill>
              <a:schemeClr val="accent5"/>
            </a:solidFill>
            <a:ln>
              <a:noFill/>
            </a:ln>
            <a:effectLst/>
          </c:spPr>
          <c:invertIfNegative val="0"/>
          <c:cat>
            <c:strRef>
              <c:f>Blad7!$H$5:$H$208</c:f>
              <c:strCache>
                <c:ptCount val="204"/>
                <c:pt idx="0">
                  <c:v>Administratieve Eenheden (INSPIRE geharmoniseerd)</c:v>
                </c:pt>
                <c:pt idx="1">
                  <c:v>Adressen (INSPIRE as-is)</c:v>
                </c:pt>
                <c:pt idx="2">
                  <c:v>Adressen (INSPIRE geharmoniseerd)</c:v>
                </c:pt>
                <c:pt idx="3">
                  <c:v>Agrarisch Areaal Nederland (AAN)</c:v>
                </c:pt>
                <c:pt idx="4">
                  <c:v>AHN1</c:v>
                </c:pt>
                <c:pt idx="5">
                  <c:v>AHN2</c:v>
                </c:pt>
                <c:pt idx="6">
                  <c:v>AHN25m</c:v>
                </c:pt>
                <c:pt idx="7">
                  <c:v>AHN3</c:v>
                </c:pt>
                <c:pt idx="8">
                  <c:v>Asbest scholenkaart</c:v>
                </c:pt>
                <c:pt idx="9">
                  <c:v>BAG Terugmeldingen</c:v>
                </c:pt>
                <c:pt idx="10">
                  <c:v>BAGv1.1</c:v>
                </c:pt>
                <c:pt idx="11">
                  <c:v>Beschermde gebieden - CDDA (INSPIRE geharmoniseerd)</c:v>
                </c:pt>
                <c:pt idx="12">
                  <c:v>Beschermde gebieden - Cultuurhistorie (INSPIRE geharmoniseerd)</c:v>
                </c:pt>
                <c:pt idx="13">
                  <c:v>Beschermde gebieden - Provincies (INSPIRE geharmoniseerd)</c:v>
                </c:pt>
                <c:pt idx="14">
                  <c:v>Beschermde gebieden Nationale Parken (INSPIRE Geharmoniseerd)</c:v>
                </c:pt>
                <c:pt idx="15">
                  <c:v>Beschermde gebieden Natura2000 (INSPIRE Geharmoniseerd)</c:v>
                </c:pt>
                <c:pt idx="16">
                  <c:v>Beschermde gebieden Wetlands (INSPIRE Geharmoniseerd)</c:v>
                </c:pt>
                <c:pt idx="17">
                  <c:v>Beschermde natuurmonumenten</c:v>
                </c:pt>
                <c:pt idx="18">
                  <c:v>Bestuurlijke grenzen</c:v>
                </c:pt>
                <c:pt idx="19">
                  <c:v>BGT (extract)</c:v>
                </c:pt>
                <c:pt idx="20">
                  <c:v>BGT Achtergrond</c:v>
                </c:pt>
                <c:pt idx="21">
                  <c:v>BGT Omtrekgericht</c:v>
                </c:pt>
                <c:pt idx="22">
                  <c:v>BGT Pastel</c:v>
                </c:pt>
                <c:pt idx="23">
                  <c:v>BGT Plantopografie</c:v>
                </c:pt>
                <c:pt idx="24">
                  <c:v>BGT Standaard v2</c:v>
                </c:pt>
                <c:pt idx="25">
                  <c:v>BGT Symbolen v2</c:v>
                </c:pt>
                <c:pt idx="26">
                  <c:v>BGT Terugmeldingen</c:v>
                </c:pt>
                <c:pt idx="27">
                  <c:v>Bodemkaart 1:50.000</c:v>
                </c:pt>
                <c:pt idx="28">
                  <c:v>BRO - Bodemkaart (SGM)</c:v>
                </c:pt>
                <c:pt idx="29">
                  <c:v>BRO - Geotechnische Boormonsteranalyse (BHR-GT) v1</c:v>
                </c:pt>
                <c:pt idx="30">
                  <c:v>BRO - Wandonderzoek (SFR) v1</c:v>
                </c:pt>
                <c:pt idx="31">
                  <c:v>BRO Bodemkundige boormonsterbeschrijvingen (BHR-P)</c:v>
                </c:pt>
                <c:pt idx="32">
                  <c:v>BRO Digitaal Geologisch Model (DGM)</c:v>
                </c:pt>
                <c:pt idx="33">
                  <c:v>BRO Geomorfologische Kaart van Nederland 2019 V1</c:v>
                </c:pt>
                <c:pt idx="34">
                  <c:v>BRO GeoTop Model Download (GTM)</c:v>
                </c:pt>
                <c:pt idx="35">
                  <c:v>BRO Grondwatermonitoringput (GMW)</c:v>
                </c:pt>
                <c:pt idx="36">
                  <c:v>BRO REGIS II Hydrogeologisch model (HGM)</c:v>
                </c:pt>
                <c:pt idx="37">
                  <c:v>BRP Gewaspercelen</c:v>
                </c:pt>
                <c:pt idx="38">
                  <c:v>BRT achtergrondkaart grijs</c:v>
                </c:pt>
                <c:pt idx="39">
                  <c:v>BRT achtergrondkaart pastel</c:v>
                </c:pt>
                <c:pt idx="40">
                  <c:v>BRT achtergrondkaart standaard</c:v>
                </c:pt>
                <c:pt idx="41">
                  <c:v>BRT achtergrondkaart water</c:v>
                </c:pt>
                <c:pt idx="42">
                  <c:v>BRT Terugmeldingen WMS</c:v>
                </c:pt>
                <c:pt idx="43">
                  <c:v>CBS Aardgas- en elektriciteitslevering</c:v>
                </c:pt>
                <c:pt idx="44">
                  <c:v>CBS Bestand Bodemgebruik 2008</c:v>
                </c:pt>
                <c:pt idx="45">
                  <c:v>CBS Bestand Bodemgebruik 2010</c:v>
                </c:pt>
                <c:pt idx="46">
                  <c:v>CBS Bestand Bodemgebruik 2012</c:v>
                </c:pt>
                <c:pt idx="47">
                  <c:v>CBS Bestand Bodemgebruik 2015</c:v>
                </c:pt>
                <c:pt idx="48">
                  <c:v>CBS Bevolkingskernen 2008</c:v>
                </c:pt>
                <c:pt idx="49">
                  <c:v>CBS Bevolkingskernen 2011</c:v>
                </c:pt>
                <c:pt idx="50">
                  <c:v>CBS Gebiedsindeling</c:v>
                </c:pt>
                <c:pt idx="51">
                  <c:v>CBS Postcode 4</c:v>
                </c:pt>
                <c:pt idx="52">
                  <c:v>CBS Postcode 6</c:v>
                </c:pt>
                <c:pt idx="53">
                  <c:v>CBS Provincies</c:v>
                </c:pt>
                <c:pt idx="54">
                  <c:v>CBS Vierkantstatistieken 100m V2</c:v>
                </c:pt>
                <c:pt idx="55">
                  <c:v>CBS Vierkantstatistieken 500m V2</c:v>
                </c:pt>
                <c:pt idx="56">
                  <c:v>CBS Wijken en Buurten 2009</c:v>
                </c:pt>
                <c:pt idx="57">
                  <c:v>CBS Wijken en Buurten 2010</c:v>
                </c:pt>
                <c:pt idx="58">
                  <c:v>CBS Wijken en Buurten 2011</c:v>
                </c:pt>
                <c:pt idx="59">
                  <c:v>CBS Wijken en Buurten 2012</c:v>
                </c:pt>
                <c:pt idx="60">
                  <c:v>CBS Wijken en Buurten 2013</c:v>
                </c:pt>
                <c:pt idx="61">
                  <c:v>CBS Wijken en Buurten 2014</c:v>
                </c:pt>
                <c:pt idx="62">
                  <c:v>CBS Wijken en Buurten 2015</c:v>
                </c:pt>
                <c:pt idx="63">
                  <c:v>CBS Wijken en Buurten 2016</c:v>
                </c:pt>
                <c:pt idx="64">
                  <c:v>CBS Wijken en Buurten 2017</c:v>
                </c:pt>
                <c:pt idx="65">
                  <c:v>CBS Wijken en Buurten 2018</c:v>
                </c:pt>
                <c:pt idx="66">
                  <c:v>CBS Wijken en Buurten 2019</c:v>
                </c:pt>
                <c:pt idx="67">
                  <c:v>Cultuurhistorisch GIS</c:v>
                </c:pt>
                <c:pt idx="68">
                  <c:v>Digitaal Topografisch Bestand (DTB)</c:v>
                </c:pt>
                <c:pt idx="69">
                  <c:v>Drone no-fly zones</c:v>
                </c:pt>
                <c:pt idx="70">
                  <c:v>Ecotopen</c:v>
                </c:pt>
                <c:pt idx="71">
                  <c:v>Faciliteiten voor productie en industrie - Provincies (INSPIRE geharmoniseerd)</c:v>
                </c:pt>
                <c:pt idx="72">
                  <c:v>Fysisch Geografische Regios</c:v>
                </c:pt>
                <c:pt idx="73">
                  <c:v>Gebieden met natuurrisico's - Provincies (INSPIRE geharmoniseerd)</c:v>
                </c:pt>
                <c:pt idx="74">
                  <c:v>Gebouwen (INSPIRE geharmoniseerd)</c:v>
                </c:pt>
                <c:pt idx="75">
                  <c:v>Geluidkaart hoofdspoornet 2016 (Lden)</c:v>
                </c:pt>
                <c:pt idx="76">
                  <c:v>Geluidkaart hoofdspoornet 2016 (Lnight)</c:v>
                </c:pt>
                <c:pt idx="77">
                  <c:v>Geluidskaarten Rijkswegen</c:v>
                </c:pt>
                <c:pt idx="78">
                  <c:v>Geluidskaarten Schiphol 2016 lden</c:v>
                </c:pt>
                <c:pt idx="79">
                  <c:v>Geluidskaarten Schiphol 2016 lnight</c:v>
                </c:pt>
                <c:pt idx="80">
                  <c:v>Geografische Namen (INSPIRE geharmoniseerd)</c:v>
                </c:pt>
                <c:pt idx="81">
                  <c:v>Geomorfologische kaart 1:50.000</c:v>
                </c:pt>
                <c:pt idx="82">
                  <c:v>Geotechnisch sondeeronderzoek (CPT)</c:v>
                </c:pt>
                <c:pt idx="83">
                  <c:v>Gesloten Gebieden voor Visserij</c:v>
                </c:pt>
                <c:pt idx="84">
                  <c:v>Grondwaterbeschermingsgebieden</c:v>
                </c:pt>
                <c:pt idx="85">
                  <c:v>Habitatrichtlijn verspreiding van habitattypen</c:v>
                </c:pt>
                <c:pt idx="86">
                  <c:v>Habitatrichtlijn verspreiding van typen</c:v>
                </c:pt>
                <c:pt idx="87">
                  <c:v>Habitatrichtlijn verspreidings gebieden</c:v>
                </c:pt>
                <c:pt idx="88">
                  <c:v>Habitatrichtlijn Vogelrichtlijn verspreiding van soorten</c:v>
                </c:pt>
                <c:pt idx="89">
                  <c:v>Habitats en biotopen - Provincies (INSPIRE geharmoniseerd)</c:v>
                </c:pt>
                <c:pt idx="90">
                  <c:v>Historische Rivierkaart</c:v>
                </c:pt>
                <c:pt idx="91">
                  <c:v>Hydrografie - Netwerk RWS (INSPIRE geharmoniseerd)</c:v>
                </c:pt>
                <c:pt idx="92">
                  <c:v>Hydrografie - Physical Waters (INSPIRE geharmoniseerd)</c:v>
                </c:pt>
                <c:pt idx="93">
                  <c:v>Indicatieve aandachtsgebieden funderingsproblematiek</c:v>
                </c:pt>
                <c:pt idx="94">
                  <c:v>Invasieve exoten (INSPIRE geharmoniseerd)</c:v>
                </c:pt>
                <c:pt idx="95">
                  <c:v>Kadastrale kaart v4</c:v>
                </c:pt>
                <c:pt idx="96">
                  <c:v>Kadastrale Percelen (INSPIRE geharmoniseerd)</c:v>
                </c:pt>
                <c:pt idx="97">
                  <c:v>Kaderrichtlijn marienestrategie 2018</c:v>
                </c:pt>
                <c:pt idx="98">
                  <c:v>Kaderrichtlijn stedelijkafvalwater 2015</c:v>
                </c:pt>
                <c:pt idx="99">
                  <c:v>Kaderrichtlijn Water actueel</c:v>
                </c:pt>
                <c:pt idx="100">
                  <c:v>Kaderrichtlijn Water EU2009</c:v>
                </c:pt>
                <c:pt idx="101">
                  <c:v>Kaderrichtlijn Water EU2015</c:v>
                </c:pt>
                <c:pt idx="102">
                  <c:v>Kaderrichtlijnwater2009</c:v>
                </c:pt>
                <c:pt idx="103">
                  <c:v>Kaderrichtlijnwater2015</c:v>
                </c:pt>
                <c:pt idx="104">
                  <c:v>Kaderrichtlijnwateractueel</c:v>
                </c:pt>
                <c:pt idx="105">
                  <c:v>Landelijke fietsroutes v2</c:v>
                </c:pt>
                <c:pt idx="106">
                  <c:v>Landelijke wandelroutes</c:v>
                </c:pt>
                <c:pt idx="107">
                  <c:v>Liander Elektriciteitsnetten</c:v>
                </c:pt>
                <c:pt idx="108">
                  <c:v>Luchtfoto Beeldmateriaal / PDOK 25 cm Infrarood</c:v>
                </c:pt>
                <c:pt idx="109">
                  <c:v>Luchtfoto Beeldmateriaal / PDOK 25 cm Infrarood 2016</c:v>
                </c:pt>
                <c:pt idx="110">
                  <c:v>Luchtfoto Beeldmateriaal / PDOK 25 cm Infrarood 2017</c:v>
                </c:pt>
                <c:pt idx="111">
                  <c:v>Luchtfoto Beeldmateriaal / PDOK 25 cm RGB</c:v>
                </c:pt>
                <c:pt idx="112">
                  <c:v>Luchtfoto Beeldmateriaal / PDOK 25 cm RGB 2016</c:v>
                </c:pt>
                <c:pt idx="113">
                  <c:v>Luchtfoto Beeldmateriaal / PDOK 25 cm RGB 2017</c:v>
                </c:pt>
                <c:pt idx="114">
                  <c:v>Luchtfoto Beeldmateriaal / PDOK 25 cm RGB 2018</c:v>
                </c:pt>
                <c:pt idx="115">
                  <c:v>Luchtfoto Beeldmateriaal / PDOK 25 cm RGB 2019</c:v>
                </c:pt>
                <c:pt idx="116">
                  <c:v>Luchtfoto Landelijke Voorziening Beeldmateriaal 2012 Gesloten</c:v>
                </c:pt>
                <c:pt idx="117">
                  <c:v>Luchtfoto Landelijke Voorziening Beeldmateriaal 2013 Gesloten</c:v>
                </c:pt>
                <c:pt idx="118">
                  <c:v>Luchtfoto Landelijke Voorziening Beeldmateriaal 2014 Gesloten</c:v>
                </c:pt>
                <c:pt idx="119">
                  <c:v>Luchtfoto Landelijke Voorziening Beeldmateriaal 2015 Gesloten</c:v>
                </c:pt>
                <c:pt idx="120">
                  <c:v>Luchtfoto Landelijke Voorziening Beeldmateriaal 2016 Gesloten</c:v>
                </c:pt>
                <c:pt idx="121">
                  <c:v>Luchtfoto Landelijke Voorziening Beeldmateriaal 2017 Gesloten</c:v>
                </c:pt>
                <c:pt idx="122">
                  <c:v>Luchtfoto Landelijke Voorziening Beeldmateriaal 2018 Gesloten</c:v>
                </c:pt>
                <c:pt idx="123">
                  <c:v>Luchtfoto Landelijke Voorziening Beeldmateriaal 2019 Gesloten</c:v>
                </c:pt>
                <c:pt idx="124">
                  <c:v>Luchtfoto Landelijke Voorziening Beeldmateriaal 2020 Gesloten</c:v>
                </c:pt>
                <c:pt idx="125">
                  <c:v>Luchtfotolabels</c:v>
                </c:pt>
                <c:pt idx="126">
                  <c:v>Menselijke gezondheid en veiligheid - Provincies (INSPIRE geharmoniseerd)</c:v>
                </c:pt>
                <c:pt idx="127">
                  <c:v>Milieubewakingsvoorzieningen - Provincies (INSPIRE geharmoniseerd)</c:v>
                </c:pt>
                <c:pt idx="128">
                  <c:v>Mossel- en oesterhabitats</c:v>
                </c:pt>
                <c:pt idx="129">
                  <c:v>Mosselzaad invanginstallaties</c:v>
                </c:pt>
                <c:pt idx="130">
                  <c:v>NAPinfo</c:v>
                </c:pt>
                <c:pt idx="131">
                  <c:v>Nationale EnergieAtlas</c:v>
                </c:pt>
                <c:pt idx="132">
                  <c:v>NationaleParken</c:v>
                </c:pt>
                <c:pt idx="133">
                  <c:v>Natura 2000</c:v>
                </c:pt>
                <c:pt idx="134">
                  <c:v>NHI</c:v>
                </c:pt>
                <c:pt idx="135">
                  <c:v>NOK 2014</c:v>
                </c:pt>
                <c:pt idx="136">
                  <c:v>Noordzee Vaarwegmarkeringen</c:v>
                </c:pt>
                <c:pt idx="137">
                  <c:v>Nutsdiensten en overheidsdiensten - Provincies (INSPIRE geharmoniseerd)</c:v>
                </c:pt>
                <c:pt idx="138">
                  <c:v>NWB-Vaarwegen</c:v>
                </c:pt>
                <c:pt idx="139">
                  <c:v>NWB-Wegen</c:v>
                </c:pt>
                <c:pt idx="140">
                  <c:v>OpenTopo</c:v>
                </c:pt>
                <c:pt idx="141">
                  <c:v>OpenTopo Achtergrondkaart</c:v>
                </c:pt>
                <c:pt idx="142">
                  <c:v>Overheidsdiensten</c:v>
                </c:pt>
                <c:pt idx="143">
                  <c:v>Potentieel koude en warmte uit open en gesloten WKO systemen</c:v>
                </c:pt>
                <c:pt idx="144">
                  <c:v>Potentiekaart omgevingswarmte</c:v>
                </c:pt>
                <c:pt idx="145">
                  <c:v>Potentiekaart reststromen</c:v>
                </c:pt>
                <c:pt idx="146">
                  <c:v>Potentiekaart restwarmte</c:v>
                </c:pt>
                <c:pt idx="147">
                  <c:v>Projecten Deltaplan Agrarisch Waterbeheer</c:v>
                </c:pt>
                <c:pt idx="148">
                  <c:v>RDinfo</c:v>
                </c:pt>
                <c:pt idx="149">
                  <c:v>Regionale fietsnetwerken</c:v>
                </c:pt>
                <c:pt idx="150">
                  <c:v>Regionale wandelnetwerken</c:v>
                </c:pt>
                <c:pt idx="151">
                  <c:v>Richtlijn Overstromingsrisico EU2018</c:v>
                </c:pt>
                <c:pt idx="152">
                  <c:v>Richtlijnstedelijkafvalwater2015</c:v>
                </c:pt>
                <c:pt idx="153">
                  <c:v>Ruimtelijke plannen</c:v>
                </c:pt>
                <c:pt idx="154">
                  <c:v>Scheepvaart Verkeersscheidingsstelsel Noordzee</c:v>
                </c:pt>
                <c:pt idx="155">
                  <c:v>Schelpdierenpercelen</c:v>
                </c:pt>
                <c:pt idx="156">
                  <c:v>Schelpdierwater</c:v>
                </c:pt>
                <c:pt idx="157">
                  <c:v>Spoorwegen</c:v>
                </c:pt>
                <c:pt idx="158">
                  <c:v>Statistical Units (SU-Vector)</c:v>
                </c:pt>
                <c:pt idx="159">
                  <c:v>Statistical Units Grid</c:v>
                </c:pt>
                <c:pt idx="160">
                  <c:v>Statistics Netherlands Land Use 2015</c:v>
                </c:pt>
                <c:pt idx="161">
                  <c:v>Stedelijk Water (Riolering) v1</c:v>
                </c:pt>
                <c:pt idx="162">
                  <c:v>SVIR (Structuurvisie Infrastructuur en Ruimte)</c:v>
                </c:pt>
                <c:pt idx="163">
                  <c:v>TOP1000NL</c:v>
                </c:pt>
                <c:pt idx="164">
                  <c:v>TOP1000raster</c:v>
                </c:pt>
                <c:pt idx="165">
                  <c:v>TOP100NL</c:v>
                </c:pt>
                <c:pt idx="166">
                  <c:v>TOP100raster</c:v>
                </c:pt>
                <c:pt idx="167">
                  <c:v>TOP10NLV2</c:v>
                </c:pt>
                <c:pt idx="168">
                  <c:v>TOP250NL</c:v>
                </c:pt>
                <c:pt idx="169">
                  <c:v>TOP250raster</c:v>
                </c:pt>
                <c:pt idx="170">
                  <c:v>TOP25raster</c:v>
                </c:pt>
                <c:pt idx="171">
                  <c:v>TOP500NL</c:v>
                </c:pt>
                <c:pt idx="172">
                  <c:v>TOP500raster</c:v>
                </c:pt>
                <c:pt idx="173">
                  <c:v>TOP50NL</c:v>
                </c:pt>
                <c:pt idx="174">
                  <c:v>TOP50raster</c:v>
                </c:pt>
                <c:pt idx="175">
                  <c:v>TOPgrenzen</c:v>
                </c:pt>
                <c:pt idx="176">
                  <c:v>TOPnamen</c:v>
                </c:pt>
                <c:pt idx="177">
                  <c:v>Verkeersongevallen - Nederland 2008 - 2017</c:v>
                </c:pt>
                <c:pt idx="178">
                  <c:v>vervoersnetwerken - Gemeenschappelijk elementen (INSPIRE geharmoniseerd)</c:v>
                </c:pt>
                <c:pt idx="179">
                  <c:v>Vervoersnetwerken - Gemeenschappelijke elementen (INSPIRE geharmoniseerd)</c:v>
                </c:pt>
                <c:pt idx="180">
                  <c:v>Vervoersnetwerken - Kabelbanen (INSPIRE geharmoniseerd)</c:v>
                </c:pt>
                <c:pt idx="181">
                  <c:v>Vervoersnetwerken - Luchttransport (INSPIRE geharmoniseerd)</c:v>
                </c:pt>
                <c:pt idx="182">
                  <c:v>Vervoersnetwerken - Spoorwegen (INSPIRE geharmoniseerd)</c:v>
                </c:pt>
                <c:pt idx="183">
                  <c:v>Vervoersnetwerken - Waterwegen (INSPIRE geharmoniseerd)</c:v>
                </c:pt>
                <c:pt idx="184">
                  <c:v>Vervoersnetwerken - Waterwegen RWS (INSPIRE geharmoniseerd)</c:v>
                </c:pt>
                <c:pt idx="185">
                  <c:v>Vervoersnetwerken - Wegen (INSPIRE geharmoniseerd)</c:v>
                </c:pt>
                <c:pt idx="186">
                  <c:v>Vervoersnetwerken Wegen RWS (INSPIRE geharmoniseerd)</c:v>
                </c:pt>
                <c:pt idx="187">
                  <c:v>ViN</c:v>
                </c:pt>
                <c:pt idx="188">
                  <c:v>Vogelrichtlijn verspreidingsgebied van soorten</c:v>
                </c:pt>
                <c:pt idx="189">
                  <c:v>Waterschappen Administratieve eenheden INSPIRE</c:v>
                </c:pt>
                <c:pt idx="190">
                  <c:v>Waterschappen Hydrografie INSPIRE</c:v>
                </c:pt>
                <c:pt idx="191">
                  <c:v>Waterschappen Keringen IMWA</c:v>
                </c:pt>
                <c:pt idx="192">
                  <c:v>Waterschappen Kunstwerken IMWA</c:v>
                </c:pt>
                <c:pt idx="193">
                  <c:v>Waterschappen Nuts-Overheidsdiensten INSPIRE</c:v>
                </c:pt>
                <c:pt idx="194">
                  <c:v>Waterschappen Oppervlaktewateren IMWA</c:v>
                </c:pt>
                <c:pt idx="195">
                  <c:v>Waterschappen Waterbeheergebieden IMWA</c:v>
                </c:pt>
                <c:pt idx="196">
                  <c:v>Weggeg</c:v>
                </c:pt>
                <c:pt idx="197">
                  <c:v>Wetlands</c:v>
                </c:pt>
                <c:pt idx="198">
                  <c:v>Windsnelheden 100m hoogte</c:v>
                </c:pt>
                <c:pt idx="199">
                  <c:v>WKPB</c:v>
                </c:pt>
                <c:pt idx="200">
                  <c:v>WOZ</c:v>
                </c:pt>
                <c:pt idx="201">
                  <c:v>WOZ loket</c:v>
                </c:pt>
                <c:pt idx="202">
                  <c:v>Zeegebieden (INSPIRE geharmoniseerd)</c:v>
                </c:pt>
                <c:pt idx="203">
                  <c:v>Zeegraskartering</c:v>
                </c:pt>
              </c:strCache>
            </c:strRef>
          </c:cat>
          <c:val>
            <c:numRef>
              <c:f>Blad7!$M$5:$M$208</c:f>
              <c:numCache>
                <c:formatCode>General</c:formatCode>
                <c:ptCount val="204"/>
                <c:pt idx="0">
                  <c:v>242919</c:v>
                </c:pt>
                <c:pt idx="1">
                  <c:v>810876</c:v>
                </c:pt>
                <c:pt idx="2">
                  <c:v>401166</c:v>
                </c:pt>
                <c:pt idx="3">
                  <c:v>2681279</c:v>
                </c:pt>
                <c:pt idx="4">
                  <c:v>436017</c:v>
                </c:pt>
                <c:pt idx="5">
                  <c:v>799795</c:v>
                </c:pt>
                <c:pt idx="6">
                  <c:v>131635</c:v>
                </c:pt>
                <c:pt idx="7">
                  <c:v>2325333</c:v>
                </c:pt>
                <c:pt idx="8">
                  <c:v>274403</c:v>
                </c:pt>
                <c:pt idx="9">
                  <c:v>21530744</c:v>
                </c:pt>
                <c:pt idx="10">
                  <c:v>5678288</c:v>
                </c:pt>
                <c:pt idx="11">
                  <c:v>167001</c:v>
                </c:pt>
                <c:pt idx="12">
                  <c:v>228866</c:v>
                </c:pt>
                <c:pt idx="13">
                  <c:v>460240</c:v>
                </c:pt>
                <c:pt idx="14">
                  <c:v>167798</c:v>
                </c:pt>
                <c:pt idx="15">
                  <c:v>149163</c:v>
                </c:pt>
                <c:pt idx="16">
                  <c:v>215627</c:v>
                </c:pt>
                <c:pt idx="17">
                  <c:v>96186</c:v>
                </c:pt>
                <c:pt idx="18">
                  <c:v>21886747</c:v>
                </c:pt>
                <c:pt idx="19">
                  <c:v>2758</c:v>
                </c:pt>
                <c:pt idx="20">
                  <c:v>11008540</c:v>
                </c:pt>
                <c:pt idx="21">
                  <c:v>9074246</c:v>
                </c:pt>
                <c:pt idx="22">
                  <c:v>12645296</c:v>
                </c:pt>
                <c:pt idx="23">
                  <c:v>369743</c:v>
                </c:pt>
                <c:pt idx="24">
                  <c:v>1152068</c:v>
                </c:pt>
                <c:pt idx="25">
                  <c:v>431139</c:v>
                </c:pt>
                <c:pt idx="26">
                  <c:v>156009</c:v>
                </c:pt>
                <c:pt idx="27">
                  <c:v>126601</c:v>
                </c:pt>
                <c:pt idx="28">
                  <c:v>233592</c:v>
                </c:pt>
                <c:pt idx="29">
                  <c:v>102650</c:v>
                </c:pt>
                <c:pt idx="30">
                  <c:v>92423</c:v>
                </c:pt>
                <c:pt idx="31">
                  <c:v>186614</c:v>
                </c:pt>
                <c:pt idx="32">
                  <c:v>45323</c:v>
                </c:pt>
                <c:pt idx="33">
                  <c:v>692</c:v>
                </c:pt>
                <c:pt idx="34">
                  <c:v>45299</c:v>
                </c:pt>
                <c:pt idx="35">
                  <c:v>204219</c:v>
                </c:pt>
                <c:pt idx="36">
                  <c:v>44770</c:v>
                </c:pt>
                <c:pt idx="37">
                  <c:v>1799124</c:v>
                </c:pt>
                <c:pt idx="38">
                  <c:v>30604381</c:v>
                </c:pt>
                <c:pt idx="39">
                  <c:v>4944859</c:v>
                </c:pt>
                <c:pt idx="40">
                  <c:v>208399911</c:v>
                </c:pt>
                <c:pt idx="41">
                  <c:v>2151981</c:v>
                </c:pt>
                <c:pt idx="42">
                  <c:v>216022</c:v>
                </c:pt>
                <c:pt idx="43">
                  <c:v>262907</c:v>
                </c:pt>
                <c:pt idx="44">
                  <c:v>171496</c:v>
                </c:pt>
                <c:pt idx="45">
                  <c:v>176109</c:v>
                </c:pt>
                <c:pt idx="46">
                  <c:v>165485</c:v>
                </c:pt>
                <c:pt idx="47">
                  <c:v>167090</c:v>
                </c:pt>
                <c:pt idx="48">
                  <c:v>154055</c:v>
                </c:pt>
                <c:pt idx="49">
                  <c:v>362513</c:v>
                </c:pt>
                <c:pt idx="50">
                  <c:v>1718675</c:v>
                </c:pt>
                <c:pt idx="51">
                  <c:v>244953</c:v>
                </c:pt>
                <c:pt idx="52">
                  <c:v>134392</c:v>
                </c:pt>
                <c:pt idx="53">
                  <c:v>200424</c:v>
                </c:pt>
                <c:pt idx="54">
                  <c:v>1065884</c:v>
                </c:pt>
                <c:pt idx="55">
                  <c:v>2146450</c:v>
                </c:pt>
                <c:pt idx="56">
                  <c:v>253503</c:v>
                </c:pt>
                <c:pt idx="57">
                  <c:v>200886</c:v>
                </c:pt>
                <c:pt idx="58">
                  <c:v>178893</c:v>
                </c:pt>
                <c:pt idx="59">
                  <c:v>286098</c:v>
                </c:pt>
                <c:pt idx="60">
                  <c:v>234509</c:v>
                </c:pt>
                <c:pt idx="61">
                  <c:v>307512</c:v>
                </c:pt>
                <c:pt idx="62">
                  <c:v>752162</c:v>
                </c:pt>
                <c:pt idx="63">
                  <c:v>464972</c:v>
                </c:pt>
                <c:pt idx="64">
                  <c:v>1204938</c:v>
                </c:pt>
                <c:pt idx="65">
                  <c:v>543768</c:v>
                </c:pt>
                <c:pt idx="66">
                  <c:v>466221</c:v>
                </c:pt>
                <c:pt idx="67">
                  <c:v>166201</c:v>
                </c:pt>
                <c:pt idx="68">
                  <c:v>331545</c:v>
                </c:pt>
                <c:pt idx="69">
                  <c:v>498374</c:v>
                </c:pt>
                <c:pt idx="70">
                  <c:v>306721</c:v>
                </c:pt>
                <c:pt idx="71">
                  <c:v>106674</c:v>
                </c:pt>
                <c:pt idx="72">
                  <c:v>186805</c:v>
                </c:pt>
                <c:pt idx="73">
                  <c:v>106902</c:v>
                </c:pt>
                <c:pt idx="74">
                  <c:v>279573</c:v>
                </c:pt>
                <c:pt idx="75">
                  <c:v>171709</c:v>
                </c:pt>
                <c:pt idx="76">
                  <c:v>127791</c:v>
                </c:pt>
                <c:pt idx="77">
                  <c:v>325541</c:v>
                </c:pt>
                <c:pt idx="78">
                  <c:v>299797</c:v>
                </c:pt>
                <c:pt idx="79">
                  <c:v>254243</c:v>
                </c:pt>
                <c:pt idx="80">
                  <c:v>56429</c:v>
                </c:pt>
                <c:pt idx="81">
                  <c:v>368569</c:v>
                </c:pt>
                <c:pt idx="82">
                  <c:v>220318</c:v>
                </c:pt>
                <c:pt idx="83">
                  <c:v>210423</c:v>
                </c:pt>
                <c:pt idx="84">
                  <c:v>106843</c:v>
                </c:pt>
                <c:pt idx="85">
                  <c:v>222945</c:v>
                </c:pt>
                <c:pt idx="86">
                  <c:v>117873</c:v>
                </c:pt>
                <c:pt idx="87">
                  <c:v>117669</c:v>
                </c:pt>
                <c:pt idx="88">
                  <c:v>118604</c:v>
                </c:pt>
                <c:pt idx="89">
                  <c:v>106657</c:v>
                </c:pt>
                <c:pt idx="90">
                  <c:v>98507</c:v>
                </c:pt>
                <c:pt idx="91">
                  <c:v>129396</c:v>
                </c:pt>
                <c:pt idx="92">
                  <c:v>136367</c:v>
                </c:pt>
                <c:pt idx="93">
                  <c:v>218207</c:v>
                </c:pt>
                <c:pt idx="94">
                  <c:v>62872</c:v>
                </c:pt>
                <c:pt idx="95">
                  <c:v>41842791</c:v>
                </c:pt>
                <c:pt idx="96">
                  <c:v>31968193</c:v>
                </c:pt>
                <c:pt idx="97">
                  <c:v>125273</c:v>
                </c:pt>
                <c:pt idx="98">
                  <c:v>207181</c:v>
                </c:pt>
                <c:pt idx="99">
                  <c:v>134287</c:v>
                </c:pt>
                <c:pt idx="100">
                  <c:v>107805</c:v>
                </c:pt>
                <c:pt idx="101">
                  <c:v>107568</c:v>
                </c:pt>
                <c:pt idx="102">
                  <c:v>9048</c:v>
                </c:pt>
                <c:pt idx="103">
                  <c:v>9085</c:v>
                </c:pt>
                <c:pt idx="104">
                  <c:v>9159</c:v>
                </c:pt>
                <c:pt idx="105">
                  <c:v>117809</c:v>
                </c:pt>
                <c:pt idx="106">
                  <c:v>156436</c:v>
                </c:pt>
                <c:pt idx="107">
                  <c:v>390956</c:v>
                </c:pt>
                <c:pt idx="108">
                  <c:v>3750816</c:v>
                </c:pt>
                <c:pt idx="109">
                  <c:v>64416</c:v>
                </c:pt>
                <c:pt idx="110">
                  <c:v>44524</c:v>
                </c:pt>
                <c:pt idx="111">
                  <c:v>176097396</c:v>
                </c:pt>
                <c:pt idx="112">
                  <c:v>119458</c:v>
                </c:pt>
                <c:pt idx="113">
                  <c:v>857851</c:v>
                </c:pt>
                <c:pt idx="114">
                  <c:v>280965</c:v>
                </c:pt>
                <c:pt idx="115">
                  <c:v>549424</c:v>
                </c:pt>
                <c:pt idx="116">
                  <c:v>95624</c:v>
                </c:pt>
                <c:pt idx="117">
                  <c:v>72428</c:v>
                </c:pt>
                <c:pt idx="118">
                  <c:v>75546</c:v>
                </c:pt>
                <c:pt idx="119">
                  <c:v>83157</c:v>
                </c:pt>
                <c:pt idx="120">
                  <c:v>195962</c:v>
                </c:pt>
                <c:pt idx="121">
                  <c:v>200351</c:v>
                </c:pt>
                <c:pt idx="122">
                  <c:v>772540</c:v>
                </c:pt>
                <c:pt idx="123">
                  <c:v>4536201</c:v>
                </c:pt>
                <c:pt idx="124">
                  <c:v>189612</c:v>
                </c:pt>
                <c:pt idx="125">
                  <c:v>10703347</c:v>
                </c:pt>
                <c:pt idx="126">
                  <c:v>106791</c:v>
                </c:pt>
                <c:pt idx="127">
                  <c:v>106686</c:v>
                </c:pt>
                <c:pt idx="128">
                  <c:v>235261</c:v>
                </c:pt>
                <c:pt idx="129">
                  <c:v>147276</c:v>
                </c:pt>
                <c:pt idx="130">
                  <c:v>233896</c:v>
                </c:pt>
                <c:pt idx="131">
                  <c:v>157568</c:v>
                </c:pt>
                <c:pt idx="132">
                  <c:v>295797</c:v>
                </c:pt>
                <c:pt idx="133">
                  <c:v>1691200</c:v>
                </c:pt>
                <c:pt idx="134">
                  <c:v>75625</c:v>
                </c:pt>
                <c:pt idx="135">
                  <c:v>219736</c:v>
                </c:pt>
                <c:pt idx="136">
                  <c:v>266809</c:v>
                </c:pt>
                <c:pt idx="137">
                  <c:v>106656</c:v>
                </c:pt>
                <c:pt idx="138">
                  <c:v>296454</c:v>
                </c:pt>
                <c:pt idx="139">
                  <c:v>1705311</c:v>
                </c:pt>
                <c:pt idx="140">
                  <c:v>29696064</c:v>
                </c:pt>
                <c:pt idx="141">
                  <c:v>41992803</c:v>
                </c:pt>
                <c:pt idx="142">
                  <c:v>103367</c:v>
                </c:pt>
                <c:pt idx="143">
                  <c:v>196767</c:v>
                </c:pt>
                <c:pt idx="144">
                  <c:v>194399</c:v>
                </c:pt>
                <c:pt idx="145">
                  <c:v>184140</c:v>
                </c:pt>
                <c:pt idx="146">
                  <c:v>163764</c:v>
                </c:pt>
                <c:pt idx="147">
                  <c:v>198738</c:v>
                </c:pt>
                <c:pt idx="148">
                  <c:v>221678</c:v>
                </c:pt>
                <c:pt idx="149">
                  <c:v>125264</c:v>
                </c:pt>
                <c:pt idx="150">
                  <c:v>137497</c:v>
                </c:pt>
                <c:pt idx="151">
                  <c:v>194431</c:v>
                </c:pt>
                <c:pt idx="152">
                  <c:v>9092</c:v>
                </c:pt>
                <c:pt idx="153">
                  <c:v>2215110</c:v>
                </c:pt>
                <c:pt idx="154">
                  <c:v>207043</c:v>
                </c:pt>
                <c:pt idx="155">
                  <c:v>146981</c:v>
                </c:pt>
                <c:pt idx="156">
                  <c:v>262443</c:v>
                </c:pt>
                <c:pt idx="157">
                  <c:v>676831</c:v>
                </c:pt>
                <c:pt idx="158">
                  <c:v>198090</c:v>
                </c:pt>
                <c:pt idx="159">
                  <c:v>129289</c:v>
                </c:pt>
                <c:pt idx="160">
                  <c:v>218694</c:v>
                </c:pt>
                <c:pt idx="161">
                  <c:v>303347</c:v>
                </c:pt>
                <c:pt idx="162">
                  <c:v>45625</c:v>
                </c:pt>
                <c:pt idx="163">
                  <c:v>242</c:v>
                </c:pt>
                <c:pt idx="164">
                  <c:v>286160</c:v>
                </c:pt>
                <c:pt idx="165">
                  <c:v>1411</c:v>
                </c:pt>
                <c:pt idx="166">
                  <c:v>519546</c:v>
                </c:pt>
                <c:pt idx="167">
                  <c:v>4434717</c:v>
                </c:pt>
                <c:pt idx="168">
                  <c:v>802</c:v>
                </c:pt>
                <c:pt idx="169">
                  <c:v>246084</c:v>
                </c:pt>
                <c:pt idx="170">
                  <c:v>3341534</c:v>
                </c:pt>
                <c:pt idx="171">
                  <c:v>162</c:v>
                </c:pt>
                <c:pt idx="172">
                  <c:v>267802</c:v>
                </c:pt>
                <c:pt idx="173">
                  <c:v>959</c:v>
                </c:pt>
                <c:pt idx="174">
                  <c:v>931648</c:v>
                </c:pt>
                <c:pt idx="175">
                  <c:v>126</c:v>
                </c:pt>
                <c:pt idx="176">
                  <c:v>117</c:v>
                </c:pt>
                <c:pt idx="177">
                  <c:v>201834</c:v>
                </c:pt>
                <c:pt idx="178">
                  <c:v>9472</c:v>
                </c:pt>
                <c:pt idx="179">
                  <c:v>89343</c:v>
                </c:pt>
                <c:pt idx="180">
                  <c:v>126697</c:v>
                </c:pt>
                <c:pt idx="181">
                  <c:v>44779</c:v>
                </c:pt>
                <c:pt idx="182">
                  <c:v>132494</c:v>
                </c:pt>
                <c:pt idx="183">
                  <c:v>127370</c:v>
                </c:pt>
                <c:pt idx="184">
                  <c:v>129755</c:v>
                </c:pt>
                <c:pt idx="185">
                  <c:v>145849</c:v>
                </c:pt>
                <c:pt idx="186">
                  <c:v>118335</c:v>
                </c:pt>
                <c:pt idx="187">
                  <c:v>289512</c:v>
                </c:pt>
                <c:pt idx="188">
                  <c:v>614877</c:v>
                </c:pt>
                <c:pt idx="189">
                  <c:v>1270789</c:v>
                </c:pt>
                <c:pt idx="190">
                  <c:v>134370</c:v>
                </c:pt>
                <c:pt idx="191">
                  <c:v>193248</c:v>
                </c:pt>
                <c:pt idx="192">
                  <c:v>353623</c:v>
                </c:pt>
                <c:pt idx="193">
                  <c:v>154453</c:v>
                </c:pt>
                <c:pt idx="194">
                  <c:v>157740</c:v>
                </c:pt>
                <c:pt idx="195">
                  <c:v>134437</c:v>
                </c:pt>
                <c:pt idx="196">
                  <c:v>537848</c:v>
                </c:pt>
                <c:pt idx="197">
                  <c:v>180005</c:v>
                </c:pt>
                <c:pt idx="198">
                  <c:v>6436530</c:v>
                </c:pt>
                <c:pt idx="199">
                  <c:v>70610</c:v>
                </c:pt>
                <c:pt idx="200">
                  <c:v>3</c:v>
                </c:pt>
                <c:pt idx="201">
                  <c:v>37117324</c:v>
                </c:pt>
                <c:pt idx="202">
                  <c:v>226338</c:v>
                </c:pt>
                <c:pt idx="203">
                  <c:v>163104</c:v>
                </c:pt>
              </c:numCache>
            </c:numRef>
          </c:val>
          <c:extLst>
            <c:ext xmlns:c16="http://schemas.microsoft.com/office/drawing/2014/chart" uri="{C3380CC4-5D6E-409C-BE32-E72D297353CC}">
              <c16:uniqueId val="{00000004-9F33-4DE5-B53D-8D8EA8D5F4F2}"/>
            </c:ext>
          </c:extLst>
        </c:ser>
        <c:ser>
          <c:idx val="5"/>
          <c:order val="5"/>
          <c:tx>
            <c:strRef>
              <c:f>Blad7!$N$3:$N$4</c:f>
              <c:strCache>
                <c:ptCount val="1"/>
                <c:pt idx="0">
                  <c:v>2020-06</c:v>
                </c:pt>
              </c:strCache>
            </c:strRef>
          </c:tx>
          <c:spPr>
            <a:solidFill>
              <a:schemeClr val="accent6"/>
            </a:solidFill>
            <a:ln>
              <a:noFill/>
            </a:ln>
            <a:effectLst/>
          </c:spPr>
          <c:invertIfNegative val="0"/>
          <c:cat>
            <c:strRef>
              <c:f>Blad7!$H$5:$H$208</c:f>
              <c:strCache>
                <c:ptCount val="204"/>
                <c:pt idx="0">
                  <c:v>Administratieve Eenheden (INSPIRE geharmoniseerd)</c:v>
                </c:pt>
                <c:pt idx="1">
                  <c:v>Adressen (INSPIRE as-is)</c:v>
                </c:pt>
                <c:pt idx="2">
                  <c:v>Adressen (INSPIRE geharmoniseerd)</c:v>
                </c:pt>
                <c:pt idx="3">
                  <c:v>Agrarisch Areaal Nederland (AAN)</c:v>
                </c:pt>
                <c:pt idx="4">
                  <c:v>AHN1</c:v>
                </c:pt>
                <c:pt idx="5">
                  <c:v>AHN2</c:v>
                </c:pt>
                <c:pt idx="6">
                  <c:v>AHN25m</c:v>
                </c:pt>
                <c:pt idx="7">
                  <c:v>AHN3</c:v>
                </c:pt>
                <c:pt idx="8">
                  <c:v>Asbest scholenkaart</c:v>
                </c:pt>
                <c:pt idx="9">
                  <c:v>BAG Terugmeldingen</c:v>
                </c:pt>
                <c:pt idx="10">
                  <c:v>BAGv1.1</c:v>
                </c:pt>
                <c:pt idx="11">
                  <c:v>Beschermde gebieden - CDDA (INSPIRE geharmoniseerd)</c:v>
                </c:pt>
                <c:pt idx="12">
                  <c:v>Beschermde gebieden - Cultuurhistorie (INSPIRE geharmoniseerd)</c:v>
                </c:pt>
                <c:pt idx="13">
                  <c:v>Beschermde gebieden - Provincies (INSPIRE geharmoniseerd)</c:v>
                </c:pt>
                <c:pt idx="14">
                  <c:v>Beschermde gebieden Nationale Parken (INSPIRE Geharmoniseerd)</c:v>
                </c:pt>
                <c:pt idx="15">
                  <c:v>Beschermde gebieden Natura2000 (INSPIRE Geharmoniseerd)</c:v>
                </c:pt>
                <c:pt idx="16">
                  <c:v>Beschermde gebieden Wetlands (INSPIRE Geharmoniseerd)</c:v>
                </c:pt>
                <c:pt idx="17">
                  <c:v>Beschermde natuurmonumenten</c:v>
                </c:pt>
                <c:pt idx="18">
                  <c:v>Bestuurlijke grenzen</c:v>
                </c:pt>
                <c:pt idx="19">
                  <c:v>BGT (extract)</c:v>
                </c:pt>
                <c:pt idx="20">
                  <c:v>BGT Achtergrond</c:v>
                </c:pt>
                <c:pt idx="21">
                  <c:v>BGT Omtrekgericht</c:v>
                </c:pt>
                <c:pt idx="22">
                  <c:v>BGT Pastel</c:v>
                </c:pt>
                <c:pt idx="23">
                  <c:v>BGT Plantopografie</c:v>
                </c:pt>
                <c:pt idx="24">
                  <c:v>BGT Standaard v2</c:v>
                </c:pt>
                <c:pt idx="25">
                  <c:v>BGT Symbolen v2</c:v>
                </c:pt>
                <c:pt idx="26">
                  <c:v>BGT Terugmeldingen</c:v>
                </c:pt>
                <c:pt idx="27">
                  <c:v>Bodemkaart 1:50.000</c:v>
                </c:pt>
                <c:pt idx="28">
                  <c:v>BRO - Bodemkaart (SGM)</c:v>
                </c:pt>
                <c:pt idx="29">
                  <c:v>BRO - Geotechnische Boormonsteranalyse (BHR-GT) v1</c:v>
                </c:pt>
                <c:pt idx="30">
                  <c:v>BRO - Wandonderzoek (SFR) v1</c:v>
                </c:pt>
                <c:pt idx="31">
                  <c:v>BRO Bodemkundige boormonsterbeschrijvingen (BHR-P)</c:v>
                </c:pt>
                <c:pt idx="32">
                  <c:v>BRO Digitaal Geologisch Model (DGM)</c:v>
                </c:pt>
                <c:pt idx="33">
                  <c:v>BRO Geomorfologische Kaart van Nederland 2019 V1</c:v>
                </c:pt>
                <c:pt idx="34">
                  <c:v>BRO GeoTop Model Download (GTM)</c:v>
                </c:pt>
                <c:pt idx="35">
                  <c:v>BRO Grondwatermonitoringput (GMW)</c:v>
                </c:pt>
                <c:pt idx="36">
                  <c:v>BRO REGIS II Hydrogeologisch model (HGM)</c:v>
                </c:pt>
                <c:pt idx="37">
                  <c:v>BRP Gewaspercelen</c:v>
                </c:pt>
                <c:pt idx="38">
                  <c:v>BRT achtergrondkaart grijs</c:v>
                </c:pt>
                <c:pt idx="39">
                  <c:v>BRT achtergrondkaart pastel</c:v>
                </c:pt>
                <c:pt idx="40">
                  <c:v>BRT achtergrondkaart standaard</c:v>
                </c:pt>
                <c:pt idx="41">
                  <c:v>BRT achtergrondkaart water</c:v>
                </c:pt>
                <c:pt idx="42">
                  <c:v>BRT Terugmeldingen WMS</c:v>
                </c:pt>
                <c:pt idx="43">
                  <c:v>CBS Aardgas- en elektriciteitslevering</c:v>
                </c:pt>
                <c:pt idx="44">
                  <c:v>CBS Bestand Bodemgebruik 2008</c:v>
                </c:pt>
                <c:pt idx="45">
                  <c:v>CBS Bestand Bodemgebruik 2010</c:v>
                </c:pt>
                <c:pt idx="46">
                  <c:v>CBS Bestand Bodemgebruik 2012</c:v>
                </c:pt>
                <c:pt idx="47">
                  <c:v>CBS Bestand Bodemgebruik 2015</c:v>
                </c:pt>
                <c:pt idx="48">
                  <c:v>CBS Bevolkingskernen 2008</c:v>
                </c:pt>
                <c:pt idx="49">
                  <c:v>CBS Bevolkingskernen 2011</c:v>
                </c:pt>
                <c:pt idx="50">
                  <c:v>CBS Gebiedsindeling</c:v>
                </c:pt>
                <c:pt idx="51">
                  <c:v>CBS Postcode 4</c:v>
                </c:pt>
                <c:pt idx="52">
                  <c:v>CBS Postcode 6</c:v>
                </c:pt>
                <c:pt idx="53">
                  <c:v>CBS Provincies</c:v>
                </c:pt>
                <c:pt idx="54">
                  <c:v>CBS Vierkantstatistieken 100m V2</c:v>
                </c:pt>
                <c:pt idx="55">
                  <c:v>CBS Vierkantstatistieken 500m V2</c:v>
                </c:pt>
                <c:pt idx="56">
                  <c:v>CBS Wijken en Buurten 2009</c:v>
                </c:pt>
                <c:pt idx="57">
                  <c:v>CBS Wijken en Buurten 2010</c:v>
                </c:pt>
                <c:pt idx="58">
                  <c:v>CBS Wijken en Buurten 2011</c:v>
                </c:pt>
                <c:pt idx="59">
                  <c:v>CBS Wijken en Buurten 2012</c:v>
                </c:pt>
                <c:pt idx="60">
                  <c:v>CBS Wijken en Buurten 2013</c:v>
                </c:pt>
                <c:pt idx="61">
                  <c:v>CBS Wijken en Buurten 2014</c:v>
                </c:pt>
                <c:pt idx="62">
                  <c:v>CBS Wijken en Buurten 2015</c:v>
                </c:pt>
                <c:pt idx="63">
                  <c:v>CBS Wijken en Buurten 2016</c:v>
                </c:pt>
                <c:pt idx="64">
                  <c:v>CBS Wijken en Buurten 2017</c:v>
                </c:pt>
                <c:pt idx="65">
                  <c:v>CBS Wijken en Buurten 2018</c:v>
                </c:pt>
                <c:pt idx="66">
                  <c:v>CBS Wijken en Buurten 2019</c:v>
                </c:pt>
                <c:pt idx="67">
                  <c:v>Cultuurhistorisch GIS</c:v>
                </c:pt>
                <c:pt idx="68">
                  <c:v>Digitaal Topografisch Bestand (DTB)</c:v>
                </c:pt>
                <c:pt idx="69">
                  <c:v>Drone no-fly zones</c:v>
                </c:pt>
                <c:pt idx="70">
                  <c:v>Ecotopen</c:v>
                </c:pt>
                <c:pt idx="71">
                  <c:v>Faciliteiten voor productie en industrie - Provincies (INSPIRE geharmoniseerd)</c:v>
                </c:pt>
                <c:pt idx="72">
                  <c:v>Fysisch Geografische Regios</c:v>
                </c:pt>
                <c:pt idx="73">
                  <c:v>Gebieden met natuurrisico's - Provincies (INSPIRE geharmoniseerd)</c:v>
                </c:pt>
                <c:pt idx="74">
                  <c:v>Gebouwen (INSPIRE geharmoniseerd)</c:v>
                </c:pt>
                <c:pt idx="75">
                  <c:v>Geluidkaart hoofdspoornet 2016 (Lden)</c:v>
                </c:pt>
                <c:pt idx="76">
                  <c:v>Geluidkaart hoofdspoornet 2016 (Lnight)</c:v>
                </c:pt>
                <c:pt idx="77">
                  <c:v>Geluidskaarten Rijkswegen</c:v>
                </c:pt>
                <c:pt idx="78">
                  <c:v>Geluidskaarten Schiphol 2016 lden</c:v>
                </c:pt>
                <c:pt idx="79">
                  <c:v>Geluidskaarten Schiphol 2016 lnight</c:v>
                </c:pt>
                <c:pt idx="80">
                  <c:v>Geografische Namen (INSPIRE geharmoniseerd)</c:v>
                </c:pt>
                <c:pt idx="81">
                  <c:v>Geomorfologische kaart 1:50.000</c:v>
                </c:pt>
                <c:pt idx="82">
                  <c:v>Geotechnisch sondeeronderzoek (CPT)</c:v>
                </c:pt>
                <c:pt idx="83">
                  <c:v>Gesloten Gebieden voor Visserij</c:v>
                </c:pt>
                <c:pt idx="84">
                  <c:v>Grondwaterbeschermingsgebieden</c:v>
                </c:pt>
                <c:pt idx="85">
                  <c:v>Habitatrichtlijn verspreiding van habitattypen</c:v>
                </c:pt>
                <c:pt idx="86">
                  <c:v>Habitatrichtlijn verspreiding van typen</c:v>
                </c:pt>
                <c:pt idx="87">
                  <c:v>Habitatrichtlijn verspreidings gebieden</c:v>
                </c:pt>
                <c:pt idx="88">
                  <c:v>Habitatrichtlijn Vogelrichtlijn verspreiding van soorten</c:v>
                </c:pt>
                <c:pt idx="89">
                  <c:v>Habitats en biotopen - Provincies (INSPIRE geharmoniseerd)</c:v>
                </c:pt>
                <c:pt idx="90">
                  <c:v>Historische Rivierkaart</c:v>
                </c:pt>
                <c:pt idx="91">
                  <c:v>Hydrografie - Netwerk RWS (INSPIRE geharmoniseerd)</c:v>
                </c:pt>
                <c:pt idx="92">
                  <c:v>Hydrografie - Physical Waters (INSPIRE geharmoniseerd)</c:v>
                </c:pt>
                <c:pt idx="93">
                  <c:v>Indicatieve aandachtsgebieden funderingsproblematiek</c:v>
                </c:pt>
                <c:pt idx="94">
                  <c:v>Invasieve exoten (INSPIRE geharmoniseerd)</c:v>
                </c:pt>
                <c:pt idx="95">
                  <c:v>Kadastrale kaart v4</c:v>
                </c:pt>
                <c:pt idx="96">
                  <c:v>Kadastrale Percelen (INSPIRE geharmoniseerd)</c:v>
                </c:pt>
                <c:pt idx="97">
                  <c:v>Kaderrichtlijn marienestrategie 2018</c:v>
                </c:pt>
                <c:pt idx="98">
                  <c:v>Kaderrichtlijn stedelijkafvalwater 2015</c:v>
                </c:pt>
                <c:pt idx="99">
                  <c:v>Kaderrichtlijn Water actueel</c:v>
                </c:pt>
                <c:pt idx="100">
                  <c:v>Kaderrichtlijn Water EU2009</c:v>
                </c:pt>
                <c:pt idx="101">
                  <c:v>Kaderrichtlijn Water EU2015</c:v>
                </c:pt>
                <c:pt idx="102">
                  <c:v>Kaderrichtlijnwater2009</c:v>
                </c:pt>
                <c:pt idx="103">
                  <c:v>Kaderrichtlijnwater2015</c:v>
                </c:pt>
                <c:pt idx="104">
                  <c:v>Kaderrichtlijnwateractueel</c:v>
                </c:pt>
                <c:pt idx="105">
                  <c:v>Landelijke fietsroutes v2</c:v>
                </c:pt>
                <c:pt idx="106">
                  <c:v>Landelijke wandelroutes</c:v>
                </c:pt>
                <c:pt idx="107">
                  <c:v>Liander Elektriciteitsnetten</c:v>
                </c:pt>
                <c:pt idx="108">
                  <c:v>Luchtfoto Beeldmateriaal / PDOK 25 cm Infrarood</c:v>
                </c:pt>
                <c:pt idx="109">
                  <c:v>Luchtfoto Beeldmateriaal / PDOK 25 cm Infrarood 2016</c:v>
                </c:pt>
                <c:pt idx="110">
                  <c:v>Luchtfoto Beeldmateriaal / PDOK 25 cm Infrarood 2017</c:v>
                </c:pt>
                <c:pt idx="111">
                  <c:v>Luchtfoto Beeldmateriaal / PDOK 25 cm RGB</c:v>
                </c:pt>
                <c:pt idx="112">
                  <c:v>Luchtfoto Beeldmateriaal / PDOK 25 cm RGB 2016</c:v>
                </c:pt>
                <c:pt idx="113">
                  <c:v>Luchtfoto Beeldmateriaal / PDOK 25 cm RGB 2017</c:v>
                </c:pt>
                <c:pt idx="114">
                  <c:v>Luchtfoto Beeldmateriaal / PDOK 25 cm RGB 2018</c:v>
                </c:pt>
                <c:pt idx="115">
                  <c:v>Luchtfoto Beeldmateriaal / PDOK 25 cm RGB 2019</c:v>
                </c:pt>
                <c:pt idx="116">
                  <c:v>Luchtfoto Landelijke Voorziening Beeldmateriaal 2012 Gesloten</c:v>
                </c:pt>
                <c:pt idx="117">
                  <c:v>Luchtfoto Landelijke Voorziening Beeldmateriaal 2013 Gesloten</c:v>
                </c:pt>
                <c:pt idx="118">
                  <c:v>Luchtfoto Landelijke Voorziening Beeldmateriaal 2014 Gesloten</c:v>
                </c:pt>
                <c:pt idx="119">
                  <c:v>Luchtfoto Landelijke Voorziening Beeldmateriaal 2015 Gesloten</c:v>
                </c:pt>
                <c:pt idx="120">
                  <c:v>Luchtfoto Landelijke Voorziening Beeldmateriaal 2016 Gesloten</c:v>
                </c:pt>
                <c:pt idx="121">
                  <c:v>Luchtfoto Landelijke Voorziening Beeldmateriaal 2017 Gesloten</c:v>
                </c:pt>
                <c:pt idx="122">
                  <c:v>Luchtfoto Landelijke Voorziening Beeldmateriaal 2018 Gesloten</c:v>
                </c:pt>
                <c:pt idx="123">
                  <c:v>Luchtfoto Landelijke Voorziening Beeldmateriaal 2019 Gesloten</c:v>
                </c:pt>
                <c:pt idx="124">
                  <c:v>Luchtfoto Landelijke Voorziening Beeldmateriaal 2020 Gesloten</c:v>
                </c:pt>
                <c:pt idx="125">
                  <c:v>Luchtfotolabels</c:v>
                </c:pt>
                <c:pt idx="126">
                  <c:v>Menselijke gezondheid en veiligheid - Provincies (INSPIRE geharmoniseerd)</c:v>
                </c:pt>
                <c:pt idx="127">
                  <c:v>Milieubewakingsvoorzieningen - Provincies (INSPIRE geharmoniseerd)</c:v>
                </c:pt>
                <c:pt idx="128">
                  <c:v>Mossel- en oesterhabitats</c:v>
                </c:pt>
                <c:pt idx="129">
                  <c:v>Mosselzaad invanginstallaties</c:v>
                </c:pt>
                <c:pt idx="130">
                  <c:v>NAPinfo</c:v>
                </c:pt>
                <c:pt idx="131">
                  <c:v>Nationale EnergieAtlas</c:v>
                </c:pt>
                <c:pt idx="132">
                  <c:v>NationaleParken</c:v>
                </c:pt>
                <c:pt idx="133">
                  <c:v>Natura 2000</c:v>
                </c:pt>
                <c:pt idx="134">
                  <c:v>NHI</c:v>
                </c:pt>
                <c:pt idx="135">
                  <c:v>NOK 2014</c:v>
                </c:pt>
                <c:pt idx="136">
                  <c:v>Noordzee Vaarwegmarkeringen</c:v>
                </c:pt>
                <c:pt idx="137">
                  <c:v>Nutsdiensten en overheidsdiensten - Provincies (INSPIRE geharmoniseerd)</c:v>
                </c:pt>
                <c:pt idx="138">
                  <c:v>NWB-Vaarwegen</c:v>
                </c:pt>
                <c:pt idx="139">
                  <c:v>NWB-Wegen</c:v>
                </c:pt>
                <c:pt idx="140">
                  <c:v>OpenTopo</c:v>
                </c:pt>
                <c:pt idx="141">
                  <c:v>OpenTopo Achtergrondkaart</c:v>
                </c:pt>
                <c:pt idx="142">
                  <c:v>Overheidsdiensten</c:v>
                </c:pt>
                <c:pt idx="143">
                  <c:v>Potentieel koude en warmte uit open en gesloten WKO systemen</c:v>
                </c:pt>
                <c:pt idx="144">
                  <c:v>Potentiekaart omgevingswarmte</c:v>
                </c:pt>
                <c:pt idx="145">
                  <c:v>Potentiekaart reststromen</c:v>
                </c:pt>
                <c:pt idx="146">
                  <c:v>Potentiekaart restwarmte</c:v>
                </c:pt>
                <c:pt idx="147">
                  <c:v>Projecten Deltaplan Agrarisch Waterbeheer</c:v>
                </c:pt>
                <c:pt idx="148">
                  <c:v>RDinfo</c:v>
                </c:pt>
                <c:pt idx="149">
                  <c:v>Regionale fietsnetwerken</c:v>
                </c:pt>
                <c:pt idx="150">
                  <c:v>Regionale wandelnetwerken</c:v>
                </c:pt>
                <c:pt idx="151">
                  <c:v>Richtlijn Overstromingsrisico EU2018</c:v>
                </c:pt>
                <c:pt idx="152">
                  <c:v>Richtlijnstedelijkafvalwater2015</c:v>
                </c:pt>
                <c:pt idx="153">
                  <c:v>Ruimtelijke plannen</c:v>
                </c:pt>
                <c:pt idx="154">
                  <c:v>Scheepvaart Verkeersscheidingsstelsel Noordzee</c:v>
                </c:pt>
                <c:pt idx="155">
                  <c:v>Schelpdierenpercelen</c:v>
                </c:pt>
                <c:pt idx="156">
                  <c:v>Schelpdierwater</c:v>
                </c:pt>
                <c:pt idx="157">
                  <c:v>Spoorwegen</c:v>
                </c:pt>
                <c:pt idx="158">
                  <c:v>Statistical Units (SU-Vector)</c:v>
                </c:pt>
                <c:pt idx="159">
                  <c:v>Statistical Units Grid</c:v>
                </c:pt>
                <c:pt idx="160">
                  <c:v>Statistics Netherlands Land Use 2015</c:v>
                </c:pt>
                <c:pt idx="161">
                  <c:v>Stedelijk Water (Riolering) v1</c:v>
                </c:pt>
                <c:pt idx="162">
                  <c:v>SVIR (Structuurvisie Infrastructuur en Ruimte)</c:v>
                </c:pt>
                <c:pt idx="163">
                  <c:v>TOP1000NL</c:v>
                </c:pt>
                <c:pt idx="164">
                  <c:v>TOP1000raster</c:v>
                </c:pt>
                <c:pt idx="165">
                  <c:v>TOP100NL</c:v>
                </c:pt>
                <c:pt idx="166">
                  <c:v>TOP100raster</c:v>
                </c:pt>
                <c:pt idx="167">
                  <c:v>TOP10NLV2</c:v>
                </c:pt>
                <c:pt idx="168">
                  <c:v>TOP250NL</c:v>
                </c:pt>
                <c:pt idx="169">
                  <c:v>TOP250raster</c:v>
                </c:pt>
                <c:pt idx="170">
                  <c:v>TOP25raster</c:v>
                </c:pt>
                <c:pt idx="171">
                  <c:v>TOP500NL</c:v>
                </c:pt>
                <c:pt idx="172">
                  <c:v>TOP500raster</c:v>
                </c:pt>
                <c:pt idx="173">
                  <c:v>TOP50NL</c:v>
                </c:pt>
                <c:pt idx="174">
                  <c:v>TOP50raster</c:v>
                </c:pt>
                <c:pt idx="175">
                  <c:v>TOPgrenzen</c:v>
                </c:pt>
                <c:pt idx="176">
                  <c:v>TOPnamen</c:v>
                </c:pt>
                <c:pt idx="177">
                  <c:v>Verkeersongevallen - Nederland 2008 - 2017</c:v>
                </c:pt>
                <c:pt idx="178">
                  <c:v>vervoersnetwerken - Gemeenschappelijk elementen (INSPIRE geharmoniseerd)</c:v>
                </c:pt>
                <c:pt idx="179">
                  <c:v>Vervoersnetwerken - Gemeenschappelijke elementen (INSPIRE geharmoniseerd)</c:v>
                </c:pt>
                <c:pt idx="180">
                  <c:v>Vervoersnetwerken - Kabelbanen (INSPIRE geharmoniseerd)</c:v>
                </c:pt>
                <c:pt idx="181">
                  <c:v>Vervoersnetwerken - Luchttransport (INSPIRE geharmoniseerd)</c:v>
                </c:pt>
                <c:pt idx="182">
                  <c:v>Vervoersnetwerken - Spoorwegen (INSPIRE geharmoniseerd)</c:v>
                </c:pt>
                <c:pt idx="183">
                  <c:v>Vervoersnetwerken - Waterwegen (INSPIRE geharmoniseerd)</c:v>
                </c:pt>
                <c:pt idx="184">
                  <c:v>Vervoersnetwerken - Waterwegen RWS (INSPIRE geharmoniseerd)</c:v>
                </c:pt>
                <c:pt idx="185">
                  <c:v>Vervoersnetwerken - Wegen (INSPIRE geharmoniseerd)</c:v>
                </c:pt>
                <c:pt idx="186">
                  <c:v>Vervoersnetwerken Wegen RWS (INSPIRE geharmoniseerd)</c:v>
                </c:pt>
                <c:pt idx="187">
                  <c:v>ViN</c:v>
                </c:pt>
                <c:pt idx="188">
                  <c:v>Vogelrichtlijn verspreidingsgebied van soorten</c:v>
                </c:pt>
                <c:pt idx="189">
                  <c:v>Waterschappen Administratieve eenheden INSPIRE</c:v>
                </c:pt>
                <c:pt idx="190">
                  <c:v>Waterschappen Hydrografie INSPIRE</c:v>
                </c:pt>
                <c:pt idx="191">
                  <c:v>Waterschappen Keringen IMWA</c:v>
                </c:pt>
                <c:pt idx="192">
                  <c:v>Waterschappen Kunstwerken IMWA</c:v>
                </c:pt>
                <c:pt idx="193">
                  <c:v>Waterschappen Nuts-Overheidsdiensten INSPIRE</c:v>
                </c:pt>
                <c:pt idx="194">
                  <c:v>Waterschappen Oppervlaktewateren IMWA</c:v>
                </c:pt>
                <c:pt idx="195">
                  <c:v>Waterschappen Waterbeheergebieden IMWA</c:v>
                </c:pt>
                <c:pt idx="196">
                  <c:v>Weggeg</c:v>
                </c:pt>
                <c:pt idx="197">
                  <c:v>Wetlands</c:v>
                </c:pt>
                <c:pt idx="198">
                  <c:v>Windsnelheden 100m hoogte</c:v>
                </c:pt>
                <c:pt idx="199">
                  <c:v>WKPB</c:v>
                </c:pt>
                <c:pt idx="200">
                  <c:v>WOZ</c:v>
                </c:pt>
                <c:pt idx="201">
                  <c:v>WOZ loket</c:v>
                </c:pt>
                <c:pt idx="202">
                  <c:v>Zeegebieden (INSPIRE geharmoniseerd)</c:v>
                </c:pt>
                <c:pt idx="203">
                  <c:v>Zeegraskartering</c:v>
                </c:pt>
              </c:strCache>
            </c:strRef>
          </c:cat>
          <c:val>
            <c:numRef>
              <c:f>Blad7!$N$5:$N$208</c:f>
              <c:numCache>
                <c:formatCode>General</c:formatCode>
                <c:ptCount val="204"/>
                <c:pt idx="0">
                  <c:v>179434</c:v>
                </c:pt>
                <c:pt idx="1">
                  <c:v>782482</c:v>
                </c:pt>
                <c:pt idx="2">
                  <c:v>461120</c:v>
                </c:pt>
                <c:pt idx="3">
                  <c:v>2603758</c:v>
                </c:pt>
                <c:pt idx="4">
                  <c:v>427373</c:v>
                </c:pt>
                <c:pt idx="5">
                  <c:v>718053</c:v>
                </c:pt>
                <c:pt idx="6">
                  <c:v>48669</c:v>
                </c:pt>
                <c:pt idx="7">
                  <c:v>3360916</c:v>
                </c:pt>
                <c:pt idx="8">
                  <c:v>174271</c:v>
                </c:pt>
                <c:pt idx="9">
                  <c:v>24531876</c:v>
                </c:pt>
                <c:pt idx="10">
                  <c:v>108604643</c:v>
                </c:pt>
                <c:pt idx="11">
                  <c:v>148601</c:v>
                </c:pt>
                <c:pt idx="12">
                  <c:v>211216</c:v>
                </c:pt>
                <c:pt idx="13">
                  <c:v>448759</c:v>
                </c:pt>
                <c:pt idx="14">
                  <c:v>124165</c:v>
                </c:pt>
                <c:pt idx="15">
                  <c:v>141544</c:v>
                </c:pt>
                <c:pt idx="16">
                  <c:v>209507</c:v>
                </c:pt>
                <c:pt idx="17">
                  <c:v>91954</c:v>
                </c:pt>
                <c:pt idx="18">
                  <c:v>27321711</c:v>
                </c:pt>
                <c:pt idx="19">
                  <c:v>3332</c:v>
                </c:pt>
                <c:pt idx="20">
                  <c:v>12096225</c:v>
                </c:pt>
                <c:pt idx="21">
                  <c:v>10234872</c:v>
                </c:pt>
                <c:pt idx="22">
                  <c:v>12090616</c:v>
                </c:pt>
                <c:pt idx="23">
                  <c:v>421052</c:v>
                </c:pt>
                <c:pt idx="24">
                  <c:v>1593919</c:v>
                </c:pt>
                <c:pt idx="25">
                  <c:v>482469</c:v>
                </c:pt>
                <c:pt idx="26">
                  <c:v>154933</c:v>
                </c:pt>
                <c:pt idx="27">
                  <c:v>126180</c:v>
                </c:pt>
                <c:pt idx="28">
                  <c:v>244194</c:v>
                </c:pt>
                <c:pt idx="29">
                  <c:v>99471</c:v>
                </c:pt>
                <c:pt idx="30">
                  <c:v>89492</c:v>
                </c:pt>
                <c:pt idx="31">
                  <c:v>261599</c:v>
                </c:pt>
                <c:pt idx="32">
                  <c:v>44324</c:v>
                </c:pt>
                <c:pt idx="33">
                  <c:v>390</c:v>
                </c:pt>
                <c:pt idx="34">
                  <c:v>44623</c:v>
                </c:pt>
                <c:pt idx="35">
                  <c:v>448533</c:v>
                </c:pt>
                <c:pt idx="36">
                  <c:v>43607</c:v>
                </c:pt>
                <c:pt idx="37">
                  <c:v>1204275</c:v>
                </c:pt>
                <c:pt idx="38">
                  <c:v>32402400</c:v>
                </c:pt>
                <c:pt idx="39">
                  <c:v>5625858</c:v>
                </c:pt>
                <c:pt idx="40">
                  <c:v>244578626</c:v>
                </c:pt>
                <c:pt idx="41">
                  <c:v>2318431</c:v>
                </c:pt>
                <c:pt idx="42">
                  <c:v>209349</c:v>
                </c:pt>
                <c:pt idx="43">
                  <c:v>297628</c:v>
                </c:pt>
                <c:pt idx="44">
                  <c:v>165930</c:v>
                </c:pt>
                <c:pt idx="45">
                  <c:v>171146</c:v>
                </c:pt>
                <c:pt idx="46">
                  <c:v>153062</c:v>
                </c:pt>
                <c:pt idx="47">
                  <c:v>142372</c:v>
                </c:pt>
                <c:pt idx="48">
                  <c:v>140133</c:v>
                </c:pt>
                <c:pt idx="49">
                  <c:v>280696</c:v>
                </c:pt>
                <c:pt idx="50">
                  <c:v>1648685</c:v>
                </c:pt>
                <c:pt idx="51">
                  <c:v>253512</c:v>
                </c:pt>
                <c:pt idx="52">
                  <c:v>126220</c:v>
                </c:pt>
                <c:pt idx="53">
                  <c:v>206732</c:v>
                </c:pt>
                <c:pt idx="54">
                  <c:v>1013599</c:v>
                </c:pt>
                <c:pt idx="55">
                  <c:v>1920820</c:v>
                </c:pt>
                <c:pt idx="56">
                  <c:v>146606</c:v>
                </c:pt>
                <c:pt idx="57">
                  <c:v>171471</c:v>
                </c:pt>
                <c:pt idx="58">
                  <c:v>172717</c:v>
                </c:pt>
                <c:pt idx="59">
                  <c:v>259452</c:v>
                </c:pt>
                <c:pt idx="60">
                  <c:v>217535</c:v>
                </c:pt>
                <c:pt idx="61">
                  <c:v>205917</c:v>
                </c:pt>
                <c:pt idx="62">
                  <c:v>228782</c:v>
                </c:pt>
                <c:pt idx="63">
                  <c:v>310540</c:v>
                </c:pt>
                <c:pt idx="64">
                  <c:v>871967</c:v>
                </c:pt>
                <c:pt idx="65">
                  <c:v>761755</c:v>
                </c:pt>
                <c:pt idx="66">
                  <c:v>1053912</c:v>
                </c:pt>
                <c:pt idx="67">
                  <c:v>157747</c:v>
                </c:pt>
                <c:pt idx="68">
                  <c:v>417147</c:v>
                </c:pt>
                <c:pt idx="69">
                  <c:v>586774</c:v>
                </c:pt>
                <c:pt idx="70">
                  <c:v>294164</c:v>
                </c:pt>
                <c:pt idx="71">
                  <c:v>103324</c:v>
                </c:pt>
                <c:pt idx="72">
                  <c:v>178527</c:v>
                </c:pt>
                <c:pt idx="73">
                  <c:v>103333</c:v>
                </c:pt>
                <c:pt idx="74">
                  <c:v>271745</c:v>
                </c:pt>
                <c:pt idx="75">
                  <c:v>171266</c:v>
                </c:pt>
                <c:pt idx="76">
                  <c:v>125974</c:v>
                </c:pt>
                <c:pt idx="77">
                  <c:v>290622</c:v>
                </c:pt>
                <c:pt idx="78">
                  <c:v>297357</c:v>
                </c:pt>
                <c:pt idx="79">
                  <c:v>249765</c:v>
                </c:pt>
                <c:pt idx="80">
                  <c:v>52922</c:v>
                </c:pt>
                <c:pt idx="81">
                  <c:v>327917</c:v>
                </c:pt>
                <c:pt idx="82">
                  <c:v>266157</c:v>
                </c:pt>
                <c:pt idx="83">
                  <c:v>201055</c:v>
                </c:pt>
                <c:pt idx="84">
                  <c:v>103423</c:v>
                </c:pt>
                <c:pt idx="85">
                  <c:v>215900</c:v>
                </c:pt>
                <c:pt idx="86">
                  <c:v>114863</c:v>
                </c:pt>
                <c:pt idx="87">
                  <c:v>115489</c:v>
                </c:pt>
                <c:pt idx="88">
                  <c:v>118351</c:v>
                </c:pt>
                <c:pt idx="89">
                  <c:v>103288</c:v>
                </c:pt>
                <c:pt idx="90">
                  <c:v>95411</c:v>
                </c:pt>
                <c:pt idx="91">
                  <c:v>124660</c:v>
                </c:pt>
                <c:pt idx="92">
                  <c:v>130790</c:v>
                </c:pt>
                <c:pt idx="93">
                  <c:v>234888</c:v>
                </c:pt>
                <c:pt idx="94">
                  <c:v>113835</c:v>
                </c:pt>
                <c:pt idx="95">
                  <c:v>147127539</c:v>
                </c:pt>
                <c:pt idx="96">
                  <c:v>33846652</c:v>
                </c:pt>
                <c:pt idx="97">
                  <c:v>122133</c:v>
                </c:pt>
                <c:pt idx="98">
                  <c:v>200722</c:v>
                </c:pt>
                <c:pt idx="99">
                  <c:v>125769</c:v>
                </c:pt>
                <c:pt idx="100">
                  <c:v>103621</c:v>
                </c:pt>
                <c:pt idx="101">
                  <c:v>103477</c:v>
                </c:pt>
                <c:pt idx="102">
                  <c:v>8823</c:v>
                </c:pt>
                <c:pt idx="103">
                  <c:v>8826</c:v>
                </c:pt>
                <c:pt idx="104">
                  <c:v>9003</c:v>
                </c:pt>
                <c:pt idx="105">
                  <c:v>148483</c:v>
                </c:pt>
                <c:pt idx="106">
                  <c:v>146703</c:v>
                </c:pt>
                <c:pt idx="107">
                  <c:v>374790</c:v>
                </c:pt>
                <c:pt idx="108">
                  <c:v>4285133</c:v>
                </c:pt>
                <c:pt idx="109">
                  <c:v>69149</c:v>
                </c:pt>
                <c:pt idx="110">
                  <c:v>43121</c:v>
                </c:pt>
                <c:pt idx="111">
                  <c:v>181402776</c:v>
                </c:pt>
                <c:pt idx="112">
                  <c:v>368638</c:v>
                </c:pt>
                <c:pt idx="113">
                  <c:v>966567</c:v>
                </c:pt>
                <c:pt idx="114">
                  <c:v>275839</c:v>
                </c:pt>
                <c:pt idx="115">
                  <c:v>982501</c:v>
                </c:pt>
                <c:pt idx="116">
                  <c:v>92764</c:v>
                </c:pt>
                <c:pt idx="117">
                  <c:v>72670</c:v>
                </c:pt>
                <c:pt idx="118">
                  <c:v>78146</c:v>
                </c:pt>
                <c:pt idx="119">
                  <c:v>90208</c:v>
                </c:pt>
                <c:pt idx="120">
                  <c:v>152802</c:v>
                </c:pt>
                <c:pt idx="121">
                  <c:v>197524</c:v>
                </c:pt>
                <c:pt idx="122">
                  <c:v>854455</c:v>
                </c:pt>
                <c:pt idx="123">
                  <c:v>9341512</c:v>
                </c:pt>
                <c:pt idx="124">
                  <c:v>420175</c:v>
                </c:pt>
                <c:pt idx="125">
                  <c:v>11416434</c:v>
                </c:pt>
                <c:pt idx="126">
                  <c:v>103233</c:v>
                </c:pt>
                <c:pt idx="127">
                  <c:v>103324</c:v>
                </c:pt>
                <c:pt idx="128">
                  <c:v>299372</c:v>
                </c:pt>
                <c:pt idx="129">
                  <c:v>141890</c:v>
                </c:pt>
                <c:pt idx="130">
                  <c:v>210130</c:v>
                </c:pt>
                <c:pt idx="131">
                  <c:v>150552</c:v>
                </c:pt>
                <c:pt idx="132">
                  <c:v>299888</c:v>
                </c:pt>
                <c:pt idx="133">
                  <c:v>1651702</c:v>
                </c:pt>
                <c:pt idx="134">
                  <c:v>73931</c:v>
                </c:pt>
                <c:pt idx="135">
                  <c:v>259243</c:v>
                </c:pt>
                <c:pt idx="136">
                  <c:v>263965</c:v>
                </c:pt>
                <c:pt idx="137">
                  <c:v>103286</c:v>
                </c:pt>
                <c:pt idx="138">
                  <c:v>336610</c:v>
                </c:pt>
                <c:pt idx="139">
                  <c:v>1450859</c:v>
                </c:pt>
                <c:pt idx="140">
                  <c:v>31482961</c:v>
                </c:pt>
                <c:pt idx="141">
                  <c:v>52772003</c:v>
                </c:pt>
                <c:pt idx="142">
                  <c:v>108609</c:v>
                </c:pt>
                <c:pt idx="143">
                  <c:v>188189</c:v>
                </c:pt>
                <c:pt idx="144">
                  <c:v>185614</c:v>
                </c:pt>
                <c:pt idx="145">
                  <c:v>177231</c:v>
                </c:pt>
                <c:pt idx="146">
                  <c:v>155202</c:v>
                </c:pt>
                <c:pt idx="147">
                  <c:v>197750</c:v>
                </c:pt>
                <c:pt idx="148">
                  <c:v>217066</c:v>
                </c:pt>
                <c:pt idx="149">
                  <c:v>122751</c:v>
                </c:pt>
                <c:pt idx="150">
                  <c:v>134387</c:v>
                </c:pt>
                <c:pt idx="151">
                  <c:v>183967</c:v>
                </c:pt>
                <c:pt idx="152">
                  <c:v>8889</c:v>
                </c:pt>
                <c:pt idx="153">
                  <c:v>2282923</c:v>
                </c:pt>
                <c:pt idx="154">
                  <c:v>203983</c:v>
                </c:pt>
                <c:pt idx="155">
                  <c:v>144117</c:v>
                </c:pt>
                <c:pt idx="156">
                  <c:v>242313</c:v>
                </c:pt>
                <c:pt idx="157">
                  <c:v>754217</c:v>
                </c:pt>
                <c:pt idx="158">
                  <c:v>191914</c:v>
                </c:pt>
                <c:pt idx="159">
                  <c:v>122199</c:v>
                </c:pt>
                <c:pt idx="160">
                  <c:v>212961</c:v>
                </c:pt>
                <c:pt idx="161">
                  <c:v>513511</c:v>
                </c:pt>
                <c:pt idx="162">
                  <c:v>44056</c:v>
                </c:pt>
                <c:pt idx="163">
                  <c:v>224</c:v>
                </c:pt>
                <c:pt idx="164">
                  <c:v>258173</c:v>
                </c:pt>
                <c:pt idx="165">
                  <c:v>2142</c:v>
                </c:pt>
                <c:pt idx="166">
                  <c:v>358479</c:v>
                </c:pt>
                <c:pt idx="167">
                  <c:v>4027922</c:v>
                </c:pt>
                <c:pt idx="168">
                  <c:v>1154</c:v>
                </c:pt>
                <c:pt idx="169">
                  <c:v>202759</c:v>
                </c:pt>
                <c:pt idx="170">
                  <c:v>1585992</c:v>
                </c:pt>
                <c:pt idx="171">
                  <c:v>223</c:v>
                </c:pt>
                <c:pt idx="172">
                  <c:v>234215</c:v>
                </c:pt>
                <c:pt idx="173">
                  <c:v>1742</c:v>
                </c:pt>
                <c:pt idx="174">
                  <c:v>501574</c:v>
                </c:pt>
                <c:pt idx="175">
                  <c:v>190</c:v>
                </c:pt>
                <c:pt idx="176">
                  <c:v>193</c:v>
                </c:pt>
                <c:pt idx="177">
                  <c:v>196925</c:v>
                </c:pt>
                <c:pt idx="178">
                  <c:v>8695</c:v>
                </c:pt>
                <c:pt idx="179">
                  <c:v>86746</c:v>
                </c:pt>
                <c:pt idx="180">
                  <c:v>123604</c:v>
                </c:pt>
                <c:pt idx="181">
                  <c:v>43495</c:v>
                </c:pt>
                <c:pt idx="182">
                  <c:v>128272</c:v>
                </c:pt>
                <c:pt idx="183">
                  <c:v>122053</c:v>
                </c:pt>
                <c:pt idx="184">
                  <c:v>113734</c:v>
                </c:pt>
                <c:pt idx="185">
                  <c:v>153753</c:v>
                </c:pt>
                <c:pt idx="186">
                  <c:v>114274</c:v>
                </c:pt>
                <c:pt idx="187">
                  <c:v>671663</c:v>
                </c:pt>
                <c:pt idx="188">
                  <c:v>597968</c:v>
                </c:pt>
                <c:pt idx="189">
                  <c:v>1379191</c:v>
                </c:pt>
                <c:pt idx="190">
                  <c:v>74350</c:v>
                </c:pt>
                <c:pt idx="191">
                  <c:v>179288</c:v>
                </c:pt>
                <c:pt idx="192">
                  <c:v>564342</c:v>
                </c:pt>
                <c:pt idx="193">
                  <c:v>141905</c:v>
                </c:pt>
                <c:pt idx="194">
                  <c:v>155016</c:v>
                </c:pt>
                <c:pt idx="195">
                  <c:v>128921</c:v>
                </c:pt>
                <c:pt idx="196">
                  <c:v>484548</c:v>
                </c:pt>
                <c:pt idx="197">
                  <c:v>176163</c:v>
                </c:pt>
                <c:pt idx="198">
                  <c:v>6178482</c:v>
                </c:pt>
                <c:pt idx="199">
                  <c:v>83635</c:v>
                </c:pt>
                <c:pt idx="201">
                  <c:v>19416129</c:v>
                </c:pt>
                <c:pt idx="202">
                  <c:v>214578</c:v>
                </c:pt>
                <c:pt idx="203">
                  <c:v>159654</c:v>
                </c:pt>
              </c:numCache>
            </c:numRef>
          </c:val>
          <c:extLst>
            <c:ext xmlns:c16="http://schemas.microsoft.com/office/drawing/2014/chart" uri="{C3380CC4-5D6E-409C-BE32-E72D297353CC}">
              <c16:uniqueId val="{00000005-9F33-4DE5-B53D-8D8EA8D5F4F2}"/>
            </c:ext>
          </c:extLst>
        </c:ser>
        <c:dLbls>
          <c:showLegendKey val="0"/>
          <c:showVal val="0"/>
          <c:showCatName val="0"/>
          <c:showSerName val="0"/>
          <c:showPercent val="0"/>
          <c:showBubbleSize val="0"/>
        </c:dLbls>
        <c:gapWidth val="219"/>
        <c:overlap val="-27"/>
        <c:axId val="310831720"/>
        <c:axId val="314919016"/>
      </c:barChart>
      <c:catAx>
        <c:axId val="310831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14919016"/>
        <c:crosses val="autoZero"/>
        <c:auto val="1"/>
        <c:lblAlgn val="ctr"/>
        <c:lblOffset val="100"/>
        <c:noMultiLvlLbl val="0"/>
      </c:catAx>
      <c:valAx>
        <c:axId val="314919016"/>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108317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600"/>
              <a:t>Totaal aantal hits per aanbieder Q2</a:t>
            </a:r>
          </a:p>
        </c:rich>
      </c:tx>
      <c:overlay val="0"/>
      <c:spPr>
        <a:solidFill>
          <a:schemeClr val="accent1">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Blad7!$B$1</c:f>
              <c:strCache>
                <c:ptCount val="1"/>
                <c:pt idx="0">
                  <c:v>2020-04</c:v>
                </c:pt>
              </c:strCache>
            </c:strRef>
          </c:tx>
          <c:spPr>
            <a:solidFill>
              <a:schemeClr val="accent1"/>
            </a:solidFill>
            <a:ln>
              <a:noFill/>
            </a:ln>
            <a:effectLst/>
          </c:spPr>
          <c:invertIfNegative val="0"/>
          <c:cat>
            <c:strRef>
              <c:f>Blad7!$A$2:$A$19</c:f>
              <c:strCache>
                <c:ptCount val="18"/>
                <c:pt idx="0">
                  <c:v>CBS</c:v>
                </c:pt>
                <c:pt idx="1">
                  <c:v>EZ</c:v>
                </c:pt>
                <c:pt idx="2">
                  <c:v>GBO</c:v>
                </c:pt>
                <c:pt idx="3">
                  <c:v>Gebiedsbeheer</c:v>
                </c:pt>
                <c:pt idx="4">
                  <c:v>IenW</c:v>
                </c:pt>
                <c:pt idx="5">
                  <c:v>Imergis</c:v>
                </c:pt>
                <c:pt idx="6">
                  <c:v>Kadaster</c:v>
                </c:pt>
                <c:pt idx="7">
                  <c:v>KCAF</c:v>
                </c:pt>
                <c:pt idx="8">
                  <c:v>KvK</c:v>
                </c:pt>
                <c:pt idx="9">
                  <c:v>Liander</c:v>
                </c:pt>
                <c:pt idx="10">
                  <c:v>Ministerie BZK</c:v>
                </c:pt>
                <c:pt idx="11">
                  <c:v>PDOK</c:v>
                </c:pt>
                <c:pt idx="12">
                  <c:v>ProRail</c:v>
                </c:pt>
                <c:pt idx="13">
                  <c:v>Rioned</c:v>
                </c:pt>
                <c:pt idx="14">
                  <c:v>RWS</c:v>
                </c:pt>
                <c:pt idx="15">
                  <c:v>Stichting Landelijk Fietsplatform</c:v>
                </c:pt>
                <c:pt idx="16">
                  <c:v>Stichting Wandelnet</c:v>
                </c:pt>
                <c:pt idx="17">
                  <c:v>Waterschapshuis/HWH</c:v>
                </c:pt>
              </c:strCache>
            </c:strRef>
          </c:cat>
          <c:val>
            <c:numRef>
              <c:f>Blad7!$B$2:$B$19</c:f>
              <c:numCache>
                <c:formatCode>#,##0</c:formatCode>
                <c:ptCount val="18"/>
                <c:pt idx="0">
                  <c:v>12262508</c:v>
                </c:pt>
                <c:pt idx="1">
                  <c:v>17801512</c:v>
                </c:pt>
                <c:pt idx="2">
                  <c:v>1014490</c:v>
                </c:pt>
                <c:pt idx="3">
                  <c:v>104561</c:v>
                </c:pt>
                <c:pt idx="4">
                  <c:v>805813</c:v>
                </c:pt>
                <c:pt idx="5">
                  <c:v>79436768</c:v>
                </c:pt>
                <c:pt idx="6">
                  <c:v>455126051</c:v>
                </c:pt>
                <c:pt idx="7">
                  <c:v>207085</c:v>
                </c:pt>
                <c:pt idx="8">
                  <c:v>97197</c:v>
                </c:pt>
                <c:pt idx="9">
                  <c:v>394887</c:v>
                </c:pt>
                <c:pt idx="10">
                  <c:v>4179275</c:v>
                </c:pt>
                <c:pt idx="11">
                  <c:v>186171285</c:v>
                </c:pt>
                <c:pt idx="12">
                  <c:v>814985</c:v>
                </c:pt>
                <c:pt idx="13">
                  <c:v>363572</c:v>
                </c:pt>
                <c:pt idx="14">
                  <c:v>11191926</c:v>
                </c:pt>
                <c:pt idx="15">
                  <c:v>106574</c:v>
                </c:pt>
                <c:pt idx="16">
                  <c:v>385785</c:v>
                </c:pt>
                <c:pt idx="17">
                  <c:v>2101529</c:v>
                </c:pt>
              </c:numCache>
            </c:numRef>
          </c:val>
          <c:extLst>
            <c:ext xmlns:c16="http://schemas.microsoft.com/office/drawing/2014/chart" uri="{C3380CC4-5D6E-409C-BE32-E72D297353CC}">
              <c16:uniqueId val="{00000000-62C1-4F78-8DB3-97CBE7D63DC8}"/>
            </c:ext>
          </c:extLst>
        </c:ser>
        <c:ser>
          <c:idx val="1"/>
          <c:order val="1"/>
          <c:tx>
            <c:strRef>
              <c:f>Blad7!$C$1</c:f>
              <c:strCache>
                <c:ptCount val="1"/>
                <c:pt idx="0">
                  <c:v>2020-05</c:v>
                </c:pt>
              </c:strCache>
            </c:strRef>
          </c:tx>
          <c:spPr>
            <a:solidFill>
              <a:schemeClr val="accent2"/>
            </a:solidFill>
            <a:ln>
              <a:noFill/>
            </a:ln>
            <a:effectLst/>
          </c:spPr>
          <c:invertIfNegative val="0"/>
          <c:cat>
            <c:strRef>
              <c:f>Blad7!$A$2:$A$19</c:f>
              <c:strCache>
                <c:ptCount val="18"/>
                <c:pt idx="0">
                  <c:v>CBS</c:v>
                </c:pt>
                <c:pt idx="1">
                  <c:v>EZ</c:v>
                </c:pt>
                <c:pt idx="2">
                  <c:v>GBO</c:v>
                </c:pt>
                <c:pt idx="3">
                  <c:v>Gebiedsbeheer</c:v>
                </c:pt>
                <c:pt idx="4">
                  <c:v>IenW</c:v>
                </c:pt>
                <c:pt idx="5">
                  <c:v>Imergis</c:v>
                </c:pt>
                <c:pt idx="6">
                  <c:v>Kadaster</c:v>
                </c:pt>
                <c:pt idx="7">
                  <c:v>KCAF</c:v>
                </c:pt>
                <c:pt idx="8">
                  <c:v>KvK</c:v>
                </c:pt>
                <c:pt idx="9">
                  <c:v>Liander</c:v>
                </c:pt>
                <c:pt idx="10">
                  <c:v>Ministerie BZK</c:v>
                </c:pt>
                <c:pt idx="11">
                  <c:v>PDOK</c:v>
                </c:pt>
                <c:pt idx="12">
                  <c:v>ProRail</c:v>
                </c:pt>
                <c:pt idx="13">
                  <c:v>Rioned</c:v>
                </c:pt>
                <c:pt idx="14">
                  <c:v>RWS</c:v>
                </c:pt>
                <c:pt idx="15">
                  <c:v>Stichting Landelijk Fietsplatform</c:v>
                </c:pt>
                <c:pt idx="16">
                  <c:v>Stichting Wandelnet</c:v>
                </c:pt>
                <c:pt idx="17">
                  <c:v>Waterschapshuis/HWH</c:v>
                </c:pt>
              </c:strCache>
            </c:strRef>
          </c:cat>
          <c:val>
            <c:numRef>
              <c:f>Blad7!$C$2:$C$19</c:f>
              <c:numCache>
                <c:formatCode>#,##0</c:formatCode>
                <c:ptCount val="18"/>
                <c:pt idx="0">
                  <c:v>12409968</c:v>
                </c:pt>
                <c:pt idx="1">
                  <c:v>17352297</c:v>
                </c:pt>
                <c:pt idx="2">
                  <c:v>1163478</c:v>
                </c:pt>
                <c:pt idx="3">
                  <c:v>106843</c:v>
                </c:pt>
                <c:pt idx="4">
                  <c:v>853540</c:v>
                </c:pt>
                <c:pt idx="5">
                  <c:v>71688867</c:v>
                </c:pt>
                <c:pt idx="6">
                  <c:v>463117678</c:v>
                </c:pt>
                <c:pt idx="7">
                  <c:v>218207</c:v>
                </c:pt>
                <c:pt idx="8">
                  <c:v>103367</c:v>
                </c:pt>
                <c:pt idx="9">
                  <c:v>390956</c:v>
                </c:pt>
                <c:pt idx="10">
                  <c:v>2815013</c:v>
                </c:pt>
                <c:pt idx="11">
                  <c:v>192468197</c:v>
                </c:pt>
                <c:pt idx="12">
                  <c:v>676831</c:v>
                </c:pt>
                <c:pt idx="13">
                  <c:v>303347</c:v>
                </c:pt>
                <c:pt idx="14">
                  <c:v>9969319</c:v>
                </c:pt>
                <c:pt idx="15">
                  <c:v>125264</c:v>
                </c:pt>
                <c:pt idx="16">
                  <c:v>411742</c:v>
                </c:pt>
                <c:pt idx="17">
                  <c:v>2398660</c:v>
                </c:pt>
              </c:numCache>
            </c:numRef>
          </c:val>
          <c:extLst>
            <c:ext xmlns:c16="http://schemas.microsoft.com/office/drawing/2014/chart" uri="{C3380CC4-5D6E-409C-BE32-E72D297353CC}">
              <c16:uniqueId val="{00000001-62C1-4F78-8DB3-97CBE7D63DC8}"/>
            </c:ext>
          </c:extLst>
        </c:ser>
        <c:ser>
          <c:idx val="2"/>
          <c:order val="2"/>
          <c:tx>
            <c:strRef>
              <c:f>Blad7!$D$1</c:f>
              <c:strCache>
                <c:ptCount val="1"/>
                <c:pt idx="0">
                  <c:v>2020-06</c:v>
                </c:pt>
              </c:strCache>
            </c:strRef>
          </c:tx>
          <c:spPr>
            <a:solidFill>
              <a:schemeClr val="accent3"/>
            </a:solidFill>
            <a:ln>
              <a:noFill/>
            </a:ln>
            <a:effectLst/>
          </c:spPr>
          <c:invertIfNegative val="0"/>
          <c:cat>
            <c:strRef>
              <c:f>Blad7!$A$2:$A$19</c:f>
              <c:strCache>
                <c:ptCount val="18"/>
                <c:pt idx="0">
                  <c:v>CBS</c:v>
                </c:pt>
                <c:pt idx="1">
                  <c:v>EZ</c:v>
                </c:pt>
                <c:pt idx="2">
                  <c:v>GBO</c:v>
                </c:pt>
                <c:pt idx="3">
                  <c:v>Gebiedsbeheer</c:v>
                </c:pt>
                <c:pt idx="4">
                  <c:v>IenW</c:v>
                </c:pt>
                <c:pt idx="5">
                  <c:v>Imergis</c:v>
                </c:pt>
                <c:pt idx="6">
                  <c:v>Kadaster</c:v>
                </c:pt>
                <c:pt idx="7">
                  <c:v>KCAF</c:v>
                </c:pt>
                <c:pt idx="8">
                  <c:v>KvK</c:v>
                </c:pt>
                <c:pt idx="9">
                  <c:v>Liander</c:v>
                </c:pt>
                <c:pt idx="10">
                  <c:v>Ministerie BZK</c:v>
                </c:pt>
                <c:pt idx="11">
                  <c:v>PDOK</c:v>
                </c:pt>
                <c:pt idx="12">
                  <c:v>ProRail</c:v>
                </c:pt>
                <c:pt idx="13">
                  <c:v>Rioned</c:v>
                </c:pt>
                <c:pt idx="14">
                  <c:v>RWS</c:v>
                </c:pt>
                <c:pt idx="15">
                  <c:v>Stichting Landelijk Fietsplatform</c:v>
                </c:pt>
                <c:pt idx="16">
                  <c:v>Stichting Wandelnet</c:v>
                </c:pt>
                <c:pt idx="17">
                  <c:v>Waterschapshuis/HWH</c:v>
                </c:pt>
              </c:strCache>
            </c:strRef>
          </c:cat>
          <c:val>
            <c:numRef>
              <c:f>Blad7!$D$2:$D$19</c:f>
              <c:numCache>
                <c:formatCode>#,##0</c:formatCode>
                <c:ptCount val="18"/>
                <c:pt idx="0">
                  <c:v>11448263</c:v>
                </c:pt>
                <c:pt idx="1">
                  <c:v>16292013</c:v>
                </c:pt>
                <c:pt idx="2">
                  <c:v>1182382</c:v>
                </c:pt>
                <c:pt idx="3">
                  <c:v>103423</c:v>
                </c:pt>
                <c:pt idx="4">
                  <c:v>844362</c:v>
                </c:pt>
                <c:pt idx="5">
                  <c:v>84254964</c:v>
                </c:pt>
                <c:pt idx="6">
                  <c:v>707218790</c:v>
                </c:pt>
                <c:pt idx="7">
                  <c:v>234888</c:v>
                </c:pt>
                <c:pt idx="8">
                  <c:v>108609</c:v>
                </c:pt>
                <c:pt idx="9">
                  <c:v>374790</c:v>
                </c:pt>
                <c:pt idx="10">
                  <c:v>3092210</c:v>
                </c:pt>
                <c:pt idx="11">
                  <c:v>199810158</c:v>
                </c:pt>
                <c:pt idx="12">
                  <c:v>754217</c:v>
                </c:pt>
                <c:pt idx="13">
                  <c:v>513511</c:v>
                </c:pt>
                <c:pt idx="14">
                  <c:v>10892907</c:v>
                </c:pt>
                <c:pt idx="15">
                  <c:v>122751</c:v>
                </c:pt>
                <c:pt idx="16">
                  <c:v>429573</c:v>
                </c:pt>
                <c:pt idx="17">
                  <c:v>2623013</c:v>
                </c:pt>
              </c:numCache>
            </c:numRef>
          </c:val>
          <c:extLst>
            <c:ext xmlns:c16="http://schemas.microsoft.com/office/drawing/2014/chart" uri="{C3380CC4-5D6E-409C-BE32-E72D297353CC}">
              <c16:uniqueId val="{00000002-62C1-4F78-8DB3-97CBE7D63DC8}"/>
            </c:ext>
          </c:extLst>
        </c:ser>
        <c:dLbls>
          <c:showLegendKey val="0"/>
          <c:showVal val="0"/>
          <c:showCatName val="0"/>
          <c:showSerName val="0"/>
          <c:showPercent val="0"/>
          <c:showBubbleSize val="0"/>
        </c:dLbls>
        <c:gapWidth val="219"/>
        <c:overlap val="-27"/>
        <c:axId val="564587848"/>
        <c:axId val="564588504"/>
      </c:barChart>
      <c:catAx>
        <c:axId val="564587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4588504"/>
        <c:crosses val="autoZero"/>
        <c:auto val="1"/>
        <c:lblAlgn val="ctr"/>
        <c:lblOffset val="100"/>
        <c:noMultiLvlLbl val="0"/>
      </c:catAx>
      <c:valAx>
        <c:axId val="564588504"/>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4587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Totaal aantal hits PDOK services</a:t>
            </a:r>
          </a:p>
        </c:rich>
      </c:tx>
      <c:overlay val="0"/>
      <c:spPr>
        <a:solidFill>
          <a:schemeClr val="accent1">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Blad7!$A$211:$L$211</c:f>
              <c:strCache>
                <c:ptCount val="12"/>
                <c:pt idx="0">
                  <c:v>jul</c:v>
                </c:pt>
                <c:pt idx="1">
                  <c:v>aug</c:v>
                </c:pt>
                <c:pt idx="2">
                  <c:v>sep</c:v>
                </c:pt>
                <c:pt idx="3">
                  <c:v>okt</c:v>
                </c:pt>
                <c:pt idx="4">
                  <c:v>nov</c:v>
                </c:pt>
                <c:pt idx="5">
                  <c:v>dec</c:v>
                </c:pt>
                <c:pt idx="6">
                  <c:v>jan</c:v>
                </c:pt>
                <c:pt idx="7">
                  <c:v>feb</c:v>
                </c:pt>
                <c:pt idx="8">
                  <c:v>mrt</c:v>
                </c:pt>
                <c:pt idx="9">
                  <c:v>apr</c:v>
                </c:pt>
                <c:pt idx="10">
                  <c:v>mei</c:v>
                </c:pt>
                <c:pt idx="11">
                  <c:v>jun</c:v>
                </c:pt>
              </c:strCache>
            </c:strRef>
          </c:cat>
          <c:val>
            <c:numRef>
              <c:f>Blad7!$A$212:$L$212</c:f>
              <c:numCache>
                <c:formatCode>#,##0</c:formatCode>
                <c:ptCount val="12"/>
                <c:pt idx="0">
                  <c:v>1194110651</c:v>
                </c:pt>
                <c:pt idx="1">
                  <c:v>1047349546</c:v>
                </c:pt>
                <c:pt idx="2">
                  <c:v>1433679447</c:v>
                </c:pt>
                <c:pt idx="3">
                  <c:v>1400152661</c:v>
                </c:pt>
                <c:pt idx="4">
                  <c:v>1338445763</c:v>
                </c:pt>
                <c:pt idx="5">
                  <c:v>1115244208</c:v>
                </c:pt>
                <c:pt idx="6">
                  <c:v>2156620847</c:v>
                </c:pt>
                <c:pt idx="7">
                  <c:v>2392418297</c:v>
                </c:pt>
                <c:pt idx="8">
                  <c:v>2367951182</c:v>
                </c:pt>
                <c:pt idx="9">
                  <c:v>2190583230</c:v>
                </c:pt>
                <c:pt idx="10">
                  <c:v>2299573919</c:v>
                </c:pt>
                <c:pt idx="11">
                  <c:v>2663199950</c:v>
                </c:pt>
              </c:numCache>
            </c:numRef>
          </c:val>
          <c:extLst>
            <c:ext xmlns:c16="http://schemas.microsoft.com/office/drawing/2014/chart" uri="{C3380CC4-5D6E-409C-BE32-E72D297353CC}">
              <c16:uniqueId val="{00000000-B4A0-4D32-9D7F-3D93ACB0A055}"/>
            </c:ext>
          </c:extLst>
        </c:ser>
        <c:dLbls>
          <c:showLegendKey val="0"/>
          <c:showVal val="0"/>
          <c:showCatName val="0"/>
          <c:showSerName val="0"/>
          <c:showPercent val="0"/>
          <c:showBubbleSize val="0"/>
        </c:dLbls>
        <c:gapWidth val="219"/>
        <c:overlap val="-27"/>
        <c:axId val="562853552"/>
        <c:axId val="562846336"/>
      </c:barChart>
      <c:catAx>
        <c:axId val="562853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2846336"/>
        <c:crosses val="autoZero"/>
        <c:auto val="1"/>
        <c:lblAlgn val="ctr"/>
        <c:lblOffset val="100"/>
        <c:noMultiLvlLbl val="0"/>
      </c:catAx>
      <c:valAx>
        <c:axId val="562846336"/>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2853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Top20</a:t>
            </a:r>
          </a:p>
        </c:rich>
      </c:tx>
      <c:overlay val="0"/>
      <c:spPr>
        <a:solidFill>
          <a:schemeClr val="accent1">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Blad7!$N$216:$N$235</c:f>
              <c:strCache>
                <c:ptCount val="20"/>
                <c:pt idx="0">
                  <c:v>BRT achtergrondkaart standaard</c:v>
                </c:pt>
                <c:pt idx="1">
                  <c:v>Luchtfoto Beeldmateriaal / PDOK 25 cm RGB</c:v>
                </c:pt>
                <c:pt idx="2">
                  <c:v>Kadastrale kaart v4</c:v>
                </c:pt>
                <c:pt idx="3">
                  <c:v>OpenTopo Achtergrondkaart</c:v>
                </c:pt>
                <c:pt idx="4">
                  <c:v>BAGv1.1</c:v>
                </c:pt>
                <c:pt idx="5">
                  <c:v>WOZ loket</c:v>
                </c:pt>
                <c:pt idx="6">
                  <c:v>BRT achtergrondkaart grijs</c:v>
                </c:pt>
                <c:pt idx="7">
                  <c:v>Kadastrale Percelen (INSPIRE geharmoniseerd)</c:v>
                </c:pt>
                <c:pt idx="8">
                  <c:v>OpenTopo</c:v>
                </c:pt>
                <c:pt idx="9">
                  <c:v>Bestuurlijke grenzen</c:v>
                </c:pt>
                <c:pt idx="10">
                  <c:v>BAG Terugmeldingen</c:v>
                </c:pt>
                <c:pt idx="11">
                  <c:v>BGT Pastel</c:v>
                </c:pt>
                <c:pt idx="12">
                  <c:v>BGT Achtergrond</c:v>
                </c:pt>
                <c:pt idx="13">
                  <c:v>Luchtfotolabels</c:v>
                </c:pt>
                <c:pt idx="14">
                  <c:v>BGT Omtrekgericht</c:v>
                </c:pt>
                <c:pt idx="15">
                  <c:v>Windsnelheden 100m hoogte</c:v>
                </c:pt>
                <c:pt idx="16">
                  <c:v>BRT achtergrondkaart pastel</c:v>
                </c:pt>
                <c:pt idx="17">
                  <c:v>Luchtfoto Landelijke Voorziening Beeldmateriaal 2019 Gesloten</c:v>
                </c:pt>
                <c:pt idx="18">
                  <c:v>Luchtfoto Beeldmateriaal / PDOK 25 cm Infrarood</c:v>
                </c:pt>
                <c:pt idx="19">
                  <c:v>TOP10NLV2</c:v>
                </c:pt>
              </c:strCache>
            </c:strRef>
          </c:cat>
          <c:val>
            <c:numRef>
              <c:f>Blad7!$O$216:$O$235</c:f>
              <c:numCache>
                <c:formatCode>#,##0</c:formatCode>
                <c:ptCount val="20"/>
                <c:pt idx="0">
                  <c:v>659830279</c:v>
                </c:pt>
                <c:pt idx="1">
                  <c:v>529172797</c:v>
                </c:pt>
                <c:pt idx="2">
                  <c:v>227607480</c:v>
                </c:pt>
                <c:pt idx="3">
                  <c:v>144443481</c:v>
                </c:pt>
                <c:pt idx="4">
                  <c:v>119346715</c:v>
                </c:pt>
                <c:pt idx="5">
                  <c:v>107465269</c:v>
                </c:pt>
                <c:pt idx="6">
                  <c:v>94538531</c:v>
                </c:pt>
                <c:pt idx="7">
                  <c:v>94363614</c:v>
                </c:pt>
                <c:pt idx="8">
                  <c:v>90937118</c:v>
                </c:pt>
                <c:pt idx="9">
                  <c:v>67200110</c:v>
                </c:pt>
                <c:pt idx="10">
                  <c:v>61734897</c:v>
                </c:pt>
                <c:pt idx="11">
                  <c:v>39085675</c:v>
                </c:pt>
                <c:pt idx="12">
                  <c:v>33981888</c:v>
                </c:pt>
                <c:pt idx="13">
                  <c:v>29785987</c:v>
                </c:pt>
                <c:pt idx="14">
                  <c:v>28564736</c:v>
                </c:pt>
                <c:pt idx="15">
                  <c:v>18729516</c:v>
                </c:pt>
                <c:pt idx="16">
                  <c:v>15389383</c:v>
                </c:pt>
                <c:pt idx="17">
                  <c:v>14924596</c:v>
                </c:pt>
                <c:pt idx="18">
                  <c:v>13307843</c:v>
                </c:pt>
                <c:pt idx="19">
                  <c:v>12749044</c:v>
                </c:pt>
              </c:numCache>
            </c:numRef>
          </c:val>
          <c:extLst>
            <c:ext xmlns:c16="http://schemas.microsoft.com/office/drawing/2014/chart" uri="{C3380CC4-5D6E-409C-BE32-E72D297353CC}">
              <c16:uniqueId val="{00000000-B590-4113-9F6C-595CE77931A0}"/>
            </c:ext>
          </c:extLst>
        </c:ser>
        <c:dLbls>
          <c:showLegendKey val="0"/>
          <c:showVal val="0"/>
          <c:showCatName val="0"/>
          <c:showSerName val="0"/>
          <c:showPercent val="0"/>
          <c:showBubbleSize val="0"/>
        </c:dLbls>
        <c:gapWidth val="219"/>
        <c:overlap val="-27"/>
        <c:axId val="574108048"/>
        <c:axId val="574113296"/>
      </c:barChart>
      <c:catAx>
        <c:axId val="574108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74113296"/>
        <c:crosses val="autoZero"/>
        <c:auto val="1"/>
        <c:lblAlgn val="ctr"/>
        <c:lblOffset val="100"/>
        <c:noMultiLvlLbl val="0"/>
      </c:catAx>
      <c:valAx>
        <c:axId val="574113296"/>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74108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Totaal aantal hits NGR</a:t>
            </a:r>
          </a:p>
        </c:rich>
      </c:tx>
      <c:overlay val="0"/>
      <c:spPr>
        <a:solidFill>
          <a:schemeClr val="accent1">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Blad7!$A$241:$L$241</c:f>
              <c:strCache>
                <c:ptCount val="12"/>
                <c:pt idx="0">
                  <c:v>jul</c:v>
                </c:pt>
                <c:pt idx="1">
                  <c:v>aug</c:v>
                </c:pt>
                <c:pt idx="2">
                  <c:v>sep</c:v>
                </c:pt>
                <c:pt idx="3">
                  <c:v>okt</c:v>
                </c:pt>
                <c:pt idx="4">
                  <c:v>nov</c:v>
                </c:pt>
                <c:pt idx="5">
                  <c:v>dec</c:v>
                </c:pt>
                <c:pt idx="6">
                  <c:v>jan</c:v>
                </c:pt>
                <c:pt idx="7">
                  <c:v>feb</c:v>
                </c:pt>
                <c:pt idx="8">
                  <c:v>mrt</c:v>
                </c:pt>
                <c:pt idx="9">
                  <c:v>apr</c:v>
                </c:pt>
                <c:pt idx="10">
                  <c:v>mei</c:v>
                </c:pt>
                <c:pt idx="11">
                  <c:v>jun</c:v>
                </c:pt>
              </c:strCache>
            </c:strRef>
          </c:cat>
          <c:val>
            <c:numRef>
              <c:f>Blad7!$A$242:$L$242</c:f>
              <c:numCache>
                <c:formatCode>#,##0</c:formatCode>
                <c:ptCount val="12"/>
                <c:pt idx="0">
                  <c:v>2457518</c:v>
                </c:pt>
                <c:pt idx="1">
                  <c:v>1936860</c:v>
                </c:pt>
                <c:pt idx="2">
                  <c:v>1007271</c:v>
                </c:pt>
                <c:pt idx="3">
                  <c:v>4037970</c:v>
                </c:pt>
                <c:pt idx="4">
                  <c:v>4037970</c:v>
                </c:pt>
                <c:pt idx="5">
                  <c:v>4037970</c:v>
                </c:pt>
                <c:pt idx="6">
                  <c:v>1662269</c:v>
                </c:pt>
                <c:pt idx="7">
                  <c:v>1810301</c:v>
                </c:pt>
                <c:pt idx="8">
                  <c:v>1936481</c:v>
                </c:pt>
                <c:pt idx="9">
                  <c:v>1981524</c:v>
                </c:pt>
                <c:pt idx="10">
                  <c:v>1622788</c:v>
                </c:pt>
                <c:pt idx="11">
                  <c:v>1604233</c:v>
                </c:pt>
              </c:numCache>
            </c:numRef>
          </c:val>
          <c:extLst>
            <c:ext xmlns:c16="http://schemas.microsoft.com/office/drawing/2014/chart" uri="{C3380CC4-5D6E-409C-BE32-E72D297353CC}">
              <c16:uniqueId val="{00000000-FB18-4118-BFE3-9057257C2491}"/>
            </c:ext>
          </c:extLst>
        </c:ser>
        <c:dLbls>
          <c:showLegendKey val="0"/>
          <c:showVal val="0"/>
          <c:showCatName val="0"/>
          <c:showSerName val="0"/>
          <c:showPercent val="0"/>
          <c:showBubbleSize val="0"/>
        </c:dLbls>
        <c:gapWidth val="219"/>
        <c:overlap val="-27"/>
        <c:axId val="571009672"/>
        <c:axId val="571016232"/>
      </c:barChart>
      <c:catAx>
        <c:axId val="571009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71016232"/>
        <c:crosses val="autoZero"/>
        <c:auto val="1"/>
        <c:lblAlgn val="ctr"/>
        <c:lblOffset val="100"/>
        <c:noMultiLvlLbl val="0"/>
      </c:catAx>
      <c:valAx>
        <c:axId val="571016232"/>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71009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4</xdr:col>
      <xdr:colOff>401955</xdr:colOff>
      <xdr:row>4</xdr:row>
      <xdr:rowOff>28575</xdr:rowOff>
    </xdr:to>
    <xdr:pic>
      <xdr:nvPicPr>
        <xdr:cNvPr id="2" name="Afbeelding 1">
          <a:extLst>
            <a:ext uri="{FF2B5EF4-FFF2-40B4-BE49-F238E27FC236}">
              <a16:creationId xmlns:a16="http://schemas.microsoft.com/office/drawing/2014/main" id="{444C9B83-FB30-4E57-8BA5-F7BC38FD6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182880"/>
          <a:ext cx="1621155" cy="577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15240</xdr:colOff>
      <xdr:row>20</xdr:row>
      <xdr:rowOff>7620</xdr:rowOff>
    </xdr:to>
    <xdr:graphicFrame macro="">
      <xdr:nvGraphicFramePr>
        <xdr:cNvPr id="2" name="Grafiek 1">
          <a:extLst>
            <a:ext uri="{FF2B5EF4-FFF2-40B4-BE49-F238E27FC236}">
              <a16:creationId xmlns:a16="http://schemas.microsoft.com/office/drawing/2014/main" id="{1FAD1F47-E982-4219-A71A-0174B0D16B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23</xdr:col>
      <xdr:colOff>7620</xdr:colOff>
      <xdr:row>42</xdr:row>
      <xdr:rowOff>167640</xdr:rowOff>
    </xdr:to>
    <xdr:graphicFrame macro="">
      <xdr:nvGraphicFramePr>
        <xdr:cNvPr id="3" name="Grafiek 2">
          <a:extLst>
            <a:ext uri="{FF2B5EF4-FFF2-40B4-BE49-F238E27FC236}">
              <a16:creationId xmlns:a16="http://schemas.microsoft.com/office/drawing/2014/main" id="{08434220-B40F-4B72-9DB2-5AE88918F2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47</xdr:row>
      <xdr:rowOff>152400</xdr:rowOff>
    </xdr:from>
    <xdr:to>
      <xdr:col>22</xdr:col>
      <xdr:colOff>594360</xdr:colOff>
      <xdr:row>62</xdr:row>
      <xdr:rowOff>152400</xdr:rowOff>
    </xdr:to>
    <xdr:graphicFrame macro="">
      <xdr:nvGraphicFramePr>
        <xdr:cNvPr id="4" name="Grafiek 3">
          <a:extLst>
            <a:ext uri="{FF2B5EF4-FFF2-40B4-BE49-F238E27FC236}">
              <a16:creationId xmlns:a16="http://schemas.microsoft.com/office/drawing/2014/main" id="{359E219D-A684-4D06-BF0E-C6BADC2D03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66</xdr:row>
      <xdr:rowOff>0</xdr:rowOff>
    </xdr:from>
    <xdr:to>
      <xdr:col>23</xdr:col>
      <xdr:colOff>7620</xdr:colOff>
      <xdr:row>87</xdr:row>
      <xdr:rowOff>160020</xdr:rowOff>
    </xdr:to>
    <xdr:graphicFrame macro="">
      <xdr:nvGraphicFramePr>
        <xdr:cNvPr id="5" name="Grafiek 4">
          <a:extLst>
            <a:ext uri="{FF2B5EF4-FFF2-40B4-BE49-F238E27FC236}">
              <a16:creationId xmlns:a16="http://schemas.microsoft.com/office/drawing/2014/main" id="{78DED5AF-D7E7-4D29-B144-E53BEF6412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91</xdr:row>
      <xdr:rowOff>0</xdr:rowOff>
    </xdr:from>
    <xdr:to>
      <xdr:col>23</xdr:col>
      <xdr:colOff>7620</xdr:colOff>
      <xdr:row>107</xdr:row>
      <xdr:rowOff>22860</xdr:rowOff>
    </xdr:to>
    <xdr:graphicFrame macro="">
      <xdr:nvGraphicFramePr>
        <xdr:cNvPr id="7" name="Grafiek 6">
          <a:extLst>
            <a:ext uri="{FF2B5EF4-FFF2-40B4-BE49-F238E27FC236}">
              <a16:creationId xmlns:a16="http://schemas.microsoft.com/office/drawing/2014/main" id="{2F9C7A43-8E37-4667-B19C-DE3D28F33E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112</xdr:row>
      <xdr:rowOff>0</xdr:rowOff>
    </xdr:from>
    <xdr:to>
      <xdr:col>18</xdr:col>
      <xdr:colOff>411480</xdr:colOff>
      <xdr:row>136</xdr:row>
      <xdr:rowOff>168035</xdr:rowOff>
    </xdr:to>
    <xdr:pic>
      <xdr:nvPicPr>
        <xdr:cNvPr id="8" name="Afbeelding 7">
          <a:extLst>
            <a:ext uri="{FF2B5EF4-FFF2-40B4-BE49-F238E27FC236}">
              <a16:creationId xmlns:a16="http://schemas.microsoft.com/office/drawing/2014/main" id="{46FC3A96-BEA1-44B2-8A53-FCC4CFA2FD8C}"/>
            </a:ext>
          </a:extLst>
        </xdr:cNvPr>
        <xdr:cNvPicPr>
          <a:picLocks noChangeAspect="1"/>
        </xdr:cNvPicPr>
      </xdr:nvPicPr>
      <xdr:blipFill>
        <a:blip xmlns:r="http://schemas.openxmlformats.org/officeDocument/2006/relationships" r:embed="rId6"/>
        <a:stretch>
          <a:fillRect/>
        </a:stretch>
      </xdr:blipFill>
      <xdr:spPr>
        <a:xfrm>
          <a:off x="609600" y="20665440"/>
          <a:ext cx="10774680" cy="4557155"/>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0.38925</cdr:x>
      <cdr:y>0.03326</cdr:y>
    </cdr:from>
    <cdr:to>
      <cdr:x>0.60369</cdr:x>
      <cdr:y>0.12058</cdr:y>
    </cdr:to>
    <cdr:sp macro="" textlink="">
      <cdr:nvSpPr>
        <cdr:cNvPr id="2" name="Tekstvak 1">
          <a:extLst xmlns:a="http://schemas.openxmlformats.org/drawingml/2006/main">
            <a:ext uri="{FF2B5EF4-FFF2-40B4-BE49-F238E27FC236}">
              <a16:creationId xmlns:a16="http://schemas.microsoft.com/office/drawing/2014/main" id="{7B0C304F-720E-4133-AB31-3024821CC39F}"/>
            </a:ext>
          </a:extLst>
        </cdr:cNvPr>
        <cdr:cNvSpPr txBox="1"/>
      </cdr:nvSpPr>
      <cdr:spPr>
        <a:xfrm xmlns:a="http://schemas.openxmlformats.org/drawingml/2006/main">
          <a:off x="5463540" y="121920"/>
          <a:ext cx="3009900" cy="320040"/>
        </a:xfrm>
        <a:prstGeom xmlns:a="http://schemas.openxmlformats.org/drawingml/2006/main" prst="rect">
          <a:avLst/>
        </a:prstGeom>
        <a:solidFill xmlns:a="http://schemas.openxmlformats.org/drawingml/2006/main">
          <a:schemeClr val="accent1">
            <a:lumMod val="60000"/>
            <a:lumOff val="40000"/>
          </a:schemeClr>
        </a:solidFill>
      </cdr:spPr>
      <cdr:txBody>
        <a:bodyPr xmlns:a="http://schemas.openxmlformats.org/drawingml/2006/main" vertOverflow="clip" wrap="square" rtlCol="0"/>
        <a:lstStyle xmlns:a="http://schemas.openxmlformats.org/drawingml/2006/main"/>
        <a:p xmlns:a="http://schemas.openxmlformats.org/drawingml/2006/main">
          <a:r>
            <a:rPr lang="nl-NL" sz="1600"/>
            <a:t>Totaal aantal hits over Q1</a:t>
          </a:r>
          <a:r>
            <a:rPr lang="nl-NL" sz="1600" baseline="0"/>
            <a:t> en Q2</a:t>
          </a:r>
          <a:endParaRPr lang="nl-NL" sz="1600"/>
        </a:p>
      </cdr:txBody>
    </cdr:sp>
  </cdr:relSizeAnchor>
</c:userShapes>
</file>

<file path=xl/pivotCache/_rels/pivotCacheDefinition1.xml.rels><?xml version="1.0" encoding="UTF-8" standalone="yes"?>
<Relationships xmlns="http://schemas.openxmlformats.org/package/2006/relationships"><Relationship Id="rId2" Type="http://schemas.openxmlformats.org/officeDocument/2006/relationships/externalLinkPath" Target="Hits%20Q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Hits%20Q2.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Hits%202020.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Hits%20Q2.xlsx" TargetMode="External"/><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013.37949363426" createdVersion="6" refreshedVersion="6" minRefreshableVersion="3" recordCount="295" xr:uid="{A231C248-0283-4F86-92A6-2E5797E2CD8F}">
  <cacheSource type="worksheet">
    <worksheetSource ref="A1:E296" sheet="Uitgefaseerd" r:id="rId2"/>
  </cacheSource>
  <cacheFields count="5">
    <cacheField name="Partner" numFmtId="0">
      <sharedItems count="7">
        <s v="Kadaster"/>
        <s v="Kadaster.----"/>
        <s v="Ministerie BZK"/>
        <s v="RWS"/>
        <s v="Rioned"/>
        <s v="Stichting Landelijk Fietsplatform"/>
        <s v="Stichting Wandelnet"/>
      </sharedItems>
    </cacheField>
    <cacheField name="Dataset" numFmtId="0">
      <sharedItems count="21">
        <s v="BAG Terugmeldingen v1 UIT TE FASEREN"/>
        <s v="BAG UIT TE FASEREN"/>
        <s v="BAGv2 UIT TE FASEREN"/>
        <s v="BAGviewer UIT TE FASEREN"/>
        <s v="BGT Terugneldingen v1 UIT TE FASEREN"/>
        <s v="BRT Terugmeldingen v1 UIT TE FASEREN"/>
        <s v="Kadastrale kaart v3 UIT TE FASEREN"/>
        <s v="Beschermde Gebieden (INSPIRE geharmoniseerd)"/>
        <s v="Geomorfologische kaart 1:50.000 UIT TE FASEREN"/>
        <s v="Kaderrichtlijn Mariene Strategie UIT TE FASEREN"/>
        <s v="Kaderrichtlijn Stedelijk Afvalwater UIT TE FASEREN"/>
        <s v="Kaderrichtlijn Water UIT TE FASEREN"/>
        <s v="Kweldervegetatie UIT TE FASEREN"/>
        <s v="Oppervlaktewaterlichamen"/>
        <s v="Stort- en loswallen UIT TE FASEREN"/>
        <s v="Verkeersscheidingsstelsel UIT TE FASEREN"/>
        <s v="Stedelijk Water (Riolering) UIT TE FASEREN"/>
        <s v="Fietsknooppunten UIT TE FASEREN"/>
        <s v="Landelijke fietsroutes v1 UIT TE FASEREN"/>
        <s v="Lange afstandswandelroutes UIT TE FASEREN"/>
        <s v="Nationale Streekpaden UIT TE FASEREN"/>
      </sharedItems>
    </cacheField>
    <cacheField name="Maand" numFmtId="0">
      <sharedItems count="3">
        <s v="2020-04"/>
        <s v="2020-05"/>
        <s v="2020-06"/>
      </sharedItems>
    </cacheField>
    <cacheField name="Requesttype" numFmtId="0">
      <sharedItems count="12">
        <s v="other"/>
        <s v="wfs"/>
        <s v="wms"/>
        <s v="wmts"/>
        <s v="unsupported"/>
        <s v="ows"/>
        <s v="restfull-wmts"/>
        <s v="tiled-wmts"/>
        <s v="tms"/>
        <s v="wcs"/>
        <s v="atom"/>
        <s v="extract"/>
      </sharedItems>
    </cacheField>
    <cacheField name="Aantal" numFmtId="0">
      <sharedItems containsSemiMixedTypes="0" containsString="0" containsNumber="1" containsInteger="1" minValue="1" maxValue="16921546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013.381504745368" createdVersion="6" refreshedVersion="6" minRefreshableVersion="3" recordCount="42" xr:uid="{FA984BEC-6155-4E0C-A0F6-127674384EAD}">
  <cacheSource type="worksheet">
    <worksheetSource ref="A1:E43" sheet="Onbekend" r:id="rId2"/>
  </cacheSource>
  <cacheFields count="5">
    <cacheField name="Partner" numFmtId="0">
      <sharedItems count="1">
        <s v="ONBEKEND"/>
      </sharedItems>
    </cacheField>
    <cacheField name="Dataset" numFmtId="0">
      <sharedItems count="1">
        <s v="Niet ondersteunende requests"/>
      </sharedItems>
    </cacheField>
    <cacheField name="Maand" numFmtId="0">
      <sharedItems count="3">
        <s v="2020-04"/>
        <s v="2020-05"/>
        <s v="2020-06"/>
      </sharedItems>
    </cacheField>
    <cacheField name="Requesttype" numFmtId="0">
      <sharedItems count="14">
        <s v="atom"/>
        <s v="cachedextract"/>
        <s v="download"/>
        <s v="extract"/>
        <s v="other"/>
        <s v="ows"/>
        <s v="restfull-wmts"/>
        <s v="tiled-wmts"/>
        <s v="tms"/>
        <s v="unsupported"/>
        <s v="wcs"/>
        <s v="wfs"/>
        <s v="wms"/>
        <s v="wmts"/>
      </sharedItems>
    </cacheField>
    <cacheField name="Aantal" numFmtId="0">
      <sharedItems containsSemiMixedTypes="0" containsString="0" containsNumber="1" containsInteger="1" minValue="2628" maxValue="529488819"/>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013.392806944445" createdVersion="6" refreshedVersion="6" minRefreshableVersion="3" recordCount="5822" xr:uid="{B8A3581F-28CE-4D04-8097-EF16B825EFF4}">
  <cacheSource type="worksheet">
    <worksheetSource ref="A1:E5823" sheet="Blad1" r:id="rId2"/>
  </cacheSource>
  <cacheFields count="5">
    <cacheField name="Partner" numFmtId="0">
      <sharedItems count="18">
        <s v="CBS"/>
        <s v="EZ"/>
        <s v="GBO"/>
        <s v="Gebiedsbeheer"/>
        <s v="IenW"/>
        <s v="Imergis"/>
        <s v="KCAF"/>
        <s v="Kadaster"/>
        <s v="KvK"/>
        <s v="Liander"/>
        <s v="Ministerie BZK"/>
        <s v="PDOK"/>
        <s v="ProRail"/>
        <s v="RWS"/>
        <s v="Rioned"/>
        <s v="Stichting Landelijk Fietsplatform"/>
        <s v="Stichting Wandelnet"/>
        <s v="Waterschapshuis/HWH"/>
      </sharedItems>
    </cacheField>
    <cacheField name="Dataset" numFmtId="0">
      <sharedItems count="204">
        <s v="CBS Aardgas- en elektriciteitslevering"/>
        <s v="CBS Bestand Bodemgebruik 2008"/>
        <s v="CBS Bestand Bodemgebruik 2010"/>
        <s v="CBS Bestand Bodemgebruik 2012"/>
        <s v="CBS Bestand Bodemgebruik 2015"/>
        <s v="CBS Bevolkingskernen 2008"/>
        <s v="CBS Bevolkingskernen 2011"/>
        <s v="CBS Gebiedsindeling"/>
        <s v="CBS Postcode 4"/>
        <s v="CBS Postcode 6"/>
        <s v="CBS Provincies"/>
        <s v="CBS Vierkantstatistieken 100m V2"/>
        <s v="CBS Vierkantstatistieken 500m V2"/>
        <s v="CBS Wijken en Buurten 2009"/>
        <s v="CBS Wijken en Buurten 2010"/>
        <s v="CBS Wijken en Buurten 2011"/>
        <s v="CBS Wijken en Buurten 2012"/>
        <s v="CBS Wijken en Buurten 2013"/>
        <s v="CBS Wijken en Buurten 2014"/>
        <s v="CBS Wijken en Buurten 2015"/>
        <s v="CBS Wijken en Buurten 2016"/>
        <s v="CBS Wijken en Buurten 2017"/>
        <s v="CBS Wijken en Buurten 2018"/>
        <s v="CBS Wijken en Buurten 2019"/>
        <s v="Statistical Units (SU-Vector)"/>
        <s v="Statistical Units Grid"/>
        <s v="Statistics Netherlands Land Use 2015"/>
        <s v="Agrarisch Areaal Nederland (AAN)"/>
        <s v="BRP Gewaspercelen"/>
        <s v="Beschermde gebieden - CDDA (INSPIRE geharmoniseerd)"/>
        <s v="Beschermde gebieden - Cultuurhistorie (INSPIRE geharmoniseerd)"/>
        <s v="Beschermde gebieden Nationale Parken (INSPIRE Geharmoniseerd)"/>
        <s v="Beschermde gebieden Natura2000 (INSPIRE Geharmoniseerd)"/>
        <s v="Beschermde gebieden Wetlands (INSPIRE Geharmoniseerd)"/>
        <s v="Beschermde natuurmonumenten"/>
        <s v="Cultuurhistorisch GIS"/>
        <s v="Fysisch Geografische Regios"/>
        <s v="Gesloten Gebieden voor Visserij"/>
        <s v="Habitatrichtlijn Vogelrichtlijn verspreiding van soorten"/>
        <s v="Habitatrichtlijn verspreiding van habitattypen"/>
        <s v="Habitatrichtlijn verspreiding van typen"/>
        <s v="Habitatrichtlijn verspreidings gebieden"/>
        <s v="Mossel- en oesterhabitats"/>
        <s v="Mosselzaad invanginstallaties"/>
        <s v="NOK 2014"/>
        <s v="NationaleParken"/>
        <s v="Natura 2000"/>
        <s v="Potentieel koude en warmte uit open en gesloten WKO systemen"/>
        <s v="Potentiekaart omgevingswarmte"/>
        <s v="Potentiekaart reststromen"/>
        <s v="Potentiekaart restwarmte"/>
        <s v="Schelpdierenpercelen"/>
        <s v="Vogelrichtlijn verspreidingsgebied van soorten"/>
        <s v="Wetlands"/>
        <s v="Windsnelheden 100m hoogte"/>
        <s v="Beschermde gebieden - Provincies (INSPIRE geharmoniseerd)"/>
        <s v="Faciliteiten voor productie en industrie - Provincies (INSPIRE geharmoniseerd)"/>
        <s v="Gebieden met natuurrisico's - Provincies (INSPIRE geharmoniseerd)"/>
        <s v="Habitats en biotopen - Provincies (INSPIRE geharmoniseerd)"/>
        <s v="Invasieve exoten (INSPIRE geharmoniseerd)"/>
        <s v="Menselijke gezondheid en veiligheid - Provincies (INSPIRE geharmoniseerd)"/>
        <s v="Milieubewakingsvoorzieningen - Provincies (INSPIRE geharmoniseerd)"/>
        <s v="Nutsdiensten en overheidsdiensten - Provincies (INSPIRE geharmoniseerd)"/>
        <s v="Grondwaterbeschermingsgebieden"/>
        <s v="Geluidkaart hoofdspoornet 2016 (Lden)"/>
        <s v="Geluidkaart hoofdspoornet 2016 (Lnight)"/>
        <s v="Geluidskaarten Schiphol 2016 lden"/>
        <s v="Geluidskaarten Schiphol 2016 lnight"/>
        <s v="OpenTopo"/>
        <s v="OpenTopo Achtergrondkaart"/>
        <s v="Indicatieve aandachtsgebieden funderingsproblematiek"/>
        <s v="Administratieve Eenheden (INSPIRE geharmoniseerd)"/>
        <s v="Adressen (INSPIRE as-is)"/>
        <s v="Adressen (INSPIRE geharmoniseerd)"/>
        <s v="BAG Terugmeldingen"/>
        <s v="BAGv1.1"/>
        <s v="BGT (extract)"/>
        <s v="BGT Achtergrond"/>
        <s v="BGT Omtrekgericht"/>
        <s v="BGT Pastel"/>
        <s v="BGT Plantopografie"/>
        <s v="BGT Standaard v2"/>
        <s v="BGT Symbolen v2"/>
        <s v="BGT Terugmeldingen"/>
        <s v="BRT Terugmeldingen WMS"/>
        <s v="BRT achtergrondkaart grijs"/>
        <s v="BRT achtergrondkaart pastel"/>
        <s v="BRT achtergrondkaart standaard"/>
        <s v="BRT achtergrondkaart water"/>
        <s v="Bestuurlijke grenzen"/>
        <s v="Gebouwen (INSPIRE geharmoniseerd)"/>
        <s v="Geografische Namen (INSPIRE geharmoniseerd)"/>
        <s v="Hydrografie - Physical Waters (INSPIRE geharmoniseerd)"/>
        <s v="Kadastrale Percelen (INSPIRE geharmoniseerd)"/>
        <s v="Kadastrale kaart v4"/>
        <s v="Luchtfoto Landelijke Voorziening Beeldmateriaal 2012 Gesloten"/>
        <s v="Luchtfoto Landelijke Voorziening Beeldmateriaal 2013 Gesloten"/>
        <s v="Luchtfoto Landelijke Voorziening Beeldmateriaal 2014 Gesloten"/>
        <s v="Luchtfoto Landelijke Voorziening Beeldmateriaal 2015 Gesloten"/>
        <s v="Luchtfoto Landelijke Voorziening Beeldmateriaal 2016 Gesloten"/>
        <s v="Luchtfoto Landelijke Voorziening Beeldmateriaal 2017 Gesloten"/>
        <s v="Luchtfoto Landelijke Voorziening Beeldmateriaal 2018 Gesloten"/>
        <s v="Luchtfoto Landelijke Voorziening Beeldmateriaal 2019 Gesloten"/>
        <s v="Luchtfoto Landelijke Voorziening Beeldmateriaal 2020 Gesloten"/>
        <s v="Nationale EnergieAtlas"/>
        <s v="Projecten Deltaplan Agrarisch Waterbeheer"/>
        <s v="RDinfo"/>
        <s v="Ruimtelijke plannen"/>
        <s v="TOP1000NL"/>
        <s v="TOP1000raster"/>
        <s v="TOP100NL"/>
        <s v="TOP100raster"/>
        <s v="TOP10NLV2"/>
        <s v="TOP250NL"/>
        <s v="TOP250raster"/>
        <s v="TOP25raster"/>
        <s v="TOP500NL"/>
        <s v="TOP500raster"/>
        <s v="TOP50NL"/>
        <s v="TOP50raster"/>
        <s v="TOPgrenzen"/>
        <s v="TOPnamen"/>
        <s v="Vervoersnetwerken - Gemeenschappelijke elementen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KPB"/>
        <s v="WOZ"/>
        <s v="WOZ loket"/>
        <s v="Zeegebieden (INSPIRE geharmoniseerd)"/>
        <s v="Overheidsdiensten"/>
        <s v="Liander Elektriciteitsnetten"/>
        <s v="Asbest scholenkaart"/>
        <s v="BRO - Bodemkaart (SGM)"/>
        <s v="BRO - Geotechnische Boormonsteranalyse (BHR-GT) v1"/>
        <s v="BRO - Wandonderzoek (SFR) v1"/>
        <s v="BRO Bodemkundige boormonsterbeschrijvingen (BHR-P)"/>
        <s v="BRO Digitaal Geologisch Model (DGM)"/>
        <s v="BRO GeoTop Model Download (GTM)"/>
        <s v="BRO Geomorfologische Kaart van Nederland 2019 V1"/>
        <s v="BRO Grondwatermonitoringput (GMW)"/>
        <s v="BRO REGIS II Hydrogeologisch model (HGM)"/>
        <s v="Bodemkaart 1:50.000"/>
        <s v="Drone no-fly zones"/>
        <s v="Geluidskaarten Rijkswegen"/>
        <s v="Geomorfologische kaart 1:50.000"/>
        <s v="Geotechnisch sondeeronderzoek (CPT)"/>
        <s v="SVIR (Structuurvisie Infrastructuur en Ruimte)"/>
        <s v="Luchtfoto Beeldmateriaal / PDOK 25 cm Infrarood"/>
        <s v="Luchtfoto Beeldmateriaal / PDOK 25 cm Infrarood 2016"/>
        <s v="Luchtfoto Beeldmateriaal / PDOK 25 cm Infrarood 2017"/>
        <s v="Luchtfoto Beeldmateriaal / PDOK 25 cm RGB"/>
        <s v="Luchtfoto Beeldmateriaal / PDOK 25 cm RGB 2016"/>
        <s v="Luchtfoto Beeldmateriaal / PDOK 25 cm RGB 2017"/>
        <s v="Luchtfoto Beeldmateriaal / PDOK 25 cm RGB 2018"/>
        <s v="Luchtfoto Beeldmateriaal / PDOK 25 cm RGB 2019"/>
        <s v="Luchtfotolabels"/>
        <s v="Spoorwegen"/>
        <s v="AHN1"/>
        <s v="AHN2"/>
        <s v="AHN25m"/>
        <s v="AHN3"/>
        <s v="Digitaal Topografisch Bestand (DTB)"/>
        <s v="Ecotopen"/>
        <s v="Historische Rivierkaart"/>
        <s v="Hydrografie - Netwerk RWS (INSPIRE geharmoniseerd)"/>
        <s v="Kaderrichtlijn Water EU2009"/>
        <s v="Kaderrichtlijn Water EU2015"/>
        <s v="Kaderrichtlijn Water actueel"/>
        <s v="Kaderrichtlijn marienestrategie 2018"/>
        <s v="Kaderrichtlijn stedelijkafvalwater 2015"/>
        <s v="NAPinfo"/>
        <s v="NHI"/>
        <s v="NWB-Vaarwegen"/>
        <s v="NWB-Wegen"/>
        <s v="Noordzee Vaarwegmarkeringen"/>
        <s v="Richtlijn Overstromingsrisico EU2018"/>
        <s v="Scheepvaart Verkeersscheidingsstelsel Noordzee"/>
        <s v="Schelpdierwater"/>
        <s v="Verkeersongevallen - Nederland 2008 - 2017"/>
        <s v="Vervoersnetwerken - Waterwegen RWS (INSPIRE geharmoniseerd)"/>
        <s v="Vervoersnetwerken Wegen RWS (INSPIRE geharmoniseerd)"/>
        <s v="ViN"/>
        <s v="Weggeg"/>
        <s v="Zeegraskartering"/>
        <s v="vervoersnetwerken - Gemeenschappelijk elementen (INSPIRE geharmoniseerd)"/>
        <s v="Stedelijk Water (Riolering) v1"/>
        <s v="Regionale fietsnetwerken"/>
        <s v="Landelijke fietsroutes v2"/>
        <s v="Landelijke wandelroutes"/>
        <s v="Regionale wandelnetwerken"/>
        <s v="Waterschappen Administratieve eenheden INSPIRE"/>
        <s v="Waterschappen Hydrografie INSPIRE"/>
        <s v="Waterschappen Keringen IMWA"/>
        <s v="Waterschappen Kunstwerken IMWA"/>
        <s v="Waterschappen Nuts-Overheidsdiensten INSPIRE"/>
        <s v="Waterschappen Oppervlaktewateren IMWA"/>
        <s v="Waterschappen Waterbeheergebieden IMWA"/>
        <s v="Richtlijnstedelijkafvalwater2015"/>
        <s v="Kaderrichtlijnwateractueel"/>
        <s v="Kaderrichtlijnwater2015"/>
        <s v="Kaderrichtlijnwater2009"/>
      </sharedItems>
    </cacheField>
    <cacheField name="Maand" numFmtId="0">
      <sharedItems count="6">
        <s v="2020-01"/>
        <s v="2020-02"/>
        <s v="2020-03"/>
        <s v="2020-04"/>
        <s v="2020-05"/>
        <s v="2020-06"/>
      </sharedItems>
    </cacheField>
    <cacheField name="Requesttype" numFmtId="0">
      <sharedItems/>
    </cacheField>
    <cacheField name="Aantal" numFmtId="0">
      <sharedItems containsSemiMixedTypes="0" containsString="0" containsNumber="1" containsInteger="1" minValue="1" maxValue="247722016"/>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014.301521180554" createdVersion="6" refreshedVersion="6" minRefreshableVersion="3" recordCount="2864" xr:uid="{12FDCF65-82C9-4E22-9872-115CF6603166}">
  <cacheSource type="worksheet">
    <worksheetSource ref="A1:E2865" sheet="Hits" r:id="rId2"/>
  </cacheSource>
  <cacheFields count="5">
    <cacheField name="Partner" numFmtId="0">
      <sharedItems count="18">
        <s v="RWS"/>
        <s v="Ministerie BZK"/>
        <s v="CBS"/>
        <s v="EZ"/>
        <s v="GBO"/>
        <s v="Gebiedsbeheer"/>
        <s v="IenW"/>
        <s v="Imergis"/>
        <s v="KCAF"/>
        <s v="Kadaster"/>
        <s v="KvK"/>
        <s v="Liander"/>
        <s v="PDOK"/>
        <s v="ProRail"/>
        <s v="Rioned"/>
        <s v="Stichting Landelijk Fietsplatform"/>
        <s v="Stichting Wandelnet"/>
        <s v="Waterschapshuis/HWH"/>
      </sharedItems>
    </cacheField>
    <cacheField name="Dataset" numFmtId="0">
      <sharedItems count="200">
        <s v="Kaderrichtlijn marienestrategie 2018"/>
        <s v="Richtlijn Stedelijkafvalwater 2015"/>
        <s v="Kaderrichtlijn Water actueel"/>
        <s v="Kaderrichtlijn Water EU2015"/>
        <s v="Kaderrichtlijn Water EU2009"/>
        <s v="BRO - Bodemkaart (SGM)"/>
        <s v="CBS Aardgas- en elektriciteitslevering"/>
        <s v="CBS Bestand Bodemgebruik 2008"/>
        <s v="CBS Bestand Bodemgebruik 2010"/>
        <s v="CBS Bestand Bodemgebruik 2012"/>
        <s v="CBS Bestand Bodemgebruik 2015"/>
        <s v="CBS Bevolkingskernen 2008"/>
        <s v="CBS Bevolkingskernen 2011"/>
        <s v="CBS Gebiedsindeling"/>
        <s v="CBS Postcode 4"/>
        <s v="CBS Postcode 6"/>
        <s v="CBS Provincies"/>
        <s v="CBS Vierkantstatistieken 100m V2"/>
        <s v="CBS Vierkantstatistieken 500m V2"/>
        <s v="CBS Wijken en Buurten 2009"/>
        <s v="CBS Wijken en Buurten 2010"/>
        <s v="CBS Wijken en Buurten 2011"/>
        <s v="CBS Wijken en Buurten 2012"/>
        <s v="CBS Wijken en Buurten 2013"/>
        <s v="CBS Wijken en Buurten 2014"/>
        <s v="CBS Wijken en Buurten 2015"/>
        <s v="CBS Wijken en Buurten 2016"/>
        <s v="CBS Wijken en Buurten 2017"/>
        <s v="CBS Wijken en Buurten 2018"/>
        <s v="CBS Wijken en Buurten 2019"/>
        <s v="Statistical Units (SU-Vector)"/>
        <s v="Statistical Units Grid"/>
        <s v="Statistics Netherlands Land Use 2015"/>
        <s v="Agrarisch Areaal Nederland (AAN)"/>
        <s v="BRP Gewaspercelen"/>
        <s v="Beschermde gebieden - CDDA (INSPIRE geharmoniseerd)"/>
        <s v="Beschermde gebieden - Cultuurhistorie (INSPIRE geharmoniseerd)"/>
        <s v="Beschermde gebieden Nationale Parken (INSPIRE Geharmoniseerd)"/>
        <s v="Beschermde gebieden Natura2000 (INSPIRE Geharmoniseerd)"/>
        <s v="Beschermde gebieden Wetlands (INSPIRE Geharmoniseerd)"/>
        <s v="Beschermde natuurmonumenten"/>
        <s v="Cultuurhistorisch GIS"/>
        <s v="Fysisch Geografische Regios"/>
        <s v="Gesloten Gebieden voor Visserij"/>
        <s v="Habitatrichtlijn Vogelrichtlijn verspreiding van soorten"/>
        <s v="Habitatrichtlijn verspreiding van habitattypen"/>
        <s v="Habitatrichtlijn verspreiding van typen"/>
        <s v="Habitatrichtlijn verspreidings gebieden"/>
        <s v="Mossel- en oesterhabitats"/>
        <s v="Mosselzaad invanginstallaties"/>
        <s v="NOK 2014"/>
        <s v="NationaleParken"/>
        <s v="Natura 2000"/>
        <s v="Potentieel koude en warmte uit open en gesloten WKO systemen"/>
        <s v="Potentiekaart omgevingswarmte"/>
        <s v="Potentiekaart reststromen"/>
        <s v="Potentiekaart restwarmte"/>
        <s v="Schelpdierenpercelen"/>
        <s v="Vogelrichtlijn verspreidingsgebied van soorten"/>
        <s v="Wetlands"/>
        <s v="Windsnelheden 100m hoogte"/>
        <s v="Beschermde gebieden - Provincies (INSPIRE geharmoniseerd)"/>
        <s v="Faciliteiten voor productie en industrie - Provincies (INSPIRE geharmoniseerd)"/>
        <s v="Gebieden met natuurrisico's - Provincies (INSPIRE geharmoniseerd)"/>
        <s v="Habitats en biotopen - Provincies (INSPIRE geharmoniseerd)"/>
        <s v="Invasieve exoten (INSPIRE geharmoniseerd)"/>
        <s v="Menselijke gezondheid en veiligheid - Provincies (INSPIRE geharmoniseerd)"/>
        <s v="Milieubewakingsvoorzieningen - Provincies (INSPIRE geharmoniseerd)"/>
        <s v="Nutsdiensten en overheidsdiensten - Provincies (INSPIRE geharmoniseerd)"/>
        <s v="Grondwaterbeschermingsgebieden"/>
        <s v="Geluidkaart hoofdspoornet 2016 (Lden)"/>
        <s v="Geluidkaart hoofdspoornet 2016 (Lnight)"/>
        <s v="Geluidskaarten Schiphol 2016 lden"/>
        <s v="Geluidskaarten Schiphol 2016 lnight"/>
        <s v="OpenTopo"/>
        <s v="OpenTopo Achtergrondkaart"/>
        <s v="Indicatieve aandachtsgebieden funderingsproblematiek"/>
        <s v="Administratieve Eenheden (INSPIRE geharmoniseerd)"/>
        <s v="Adressen (INSPIRE as-is)"/>
        <s v="Adressen (INSPIRE geharmoniseerd)"/>
        <s v="BAG Terugmeldingen"/>
        <s v="BAGv1.1"/>
        <s v="BGT (extract)"/>
        <s v="BGT Achtergrond"/>
        <s v="BGT Omtrekgericht"/>
        <s v="BGT Pastel"/>
        <s v="BGT Plantopografie"/>
        <s v="BGT Standaard v2"/>
        <s v="BGT Symbolen v2"/>
        <s v="BGT Terugmeldingen"/>
        <s v="BRT Terugmeldingen WMS"/>
        <s v="BRT achtergrondkaart grijs"/>
        <s v="BRT achtergrondkaart pastel"/>
        <s v="BRT achtergrondkaart standaard"/>
        <s v="BRT achtergrondkaart water"/>
        <s v="Bestuurlijke grenzen"/>
        <s v="Gebouwen (INSPIRE geharmoniseerd)"/>
        <s v="Geografische Namen (INSPIRE geharmoniseerd)"/>
        <s v="Hydrografie - Physical Waters (INSPIRE geharmoniseerd)"/>
        <s v="Kadastrale Percelen (INSPIRE geharmoniseerd)"/>
        <s v="Kadastrale kaart v4"/>
        <s v="Luchtfoto Landelijke Voorziening Beeldmateriaal 2012 Gesloten"/>
        <s v="Luchtfoto Landelijke Voorziening Beeldmateriaal 2013 Gesloten"/>
        <s v="Luchtfoto Landelijke Voorziening Beeldmateriaal 2014 Gesloten"/>
        <s v="Luchtfoto Landelijke Voorziening Beeldmateriaal 2015 Gesloten"/>
        <s v="Luchtfoto Landelijke Voorziening Beeldmateriaal 2016 Gesloten"/>
        <s v="Luchtfoto Landelijke Voorziening Beeldmateriaal 2017 Gesloten"/>
        <s v="Luchtfoto Landelijke Voorziening Beeldmateriaal 2018 Gesloten"/>
        <s v="Luchtfoto Landelijke Voorziening Beeldmateriaal 2019 Gesloten"/>
        <s v="Luchtfoto Landelijke Voorziening Beeldmateriaal 2020 Gesloten"/>
        <s v="Nationale EnergieAtlas"/>
        <s v="Projecten Deltaplan Agrarisch Waterbeheer"/>
        <s v="RDinfo"/>
        <s v="Ruimtelijke plannen"/>
        <s v="TOP1000NL"/>
        <s v="TOP1000raster"/>
        <s v="TOP100NL"/>
        <s v="TOP100raster"/>
        <s v="TOP10NLV2"/>
        <s v="TOP250NL"/>
        <s v="TOP250raster"/>
        <s v="TOP25raster"/>
        <s v="TOP500NL"/>
        <s v="TOP500raster"/>
        <s v="TOP50NL"/>
        <s v="TOP50raster"/>
        <s v="TOPgrenzen"/>
        <s v="TOPnamen"/>
        <s v="Vervoersnetwerken - Gemeenschappelijke elementen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KPB"/>
        <s v="WOZ"/>
        <s v="WOZ loket"/>
        <s v="Zeegebieden (INSPIRE geharmoniseerd)"/>
        <s v="Overheidsdiensten"/>
        <s v="Liander Elektriciteitsnetten"/>
        <s v="Asbest scholenkaart"/>
        <s v="BRO - Geotechnische Boormonsteranalyse (BHR-GT) v1"/>
        <s v="BRO - Wandonderzoek (SFR) v1"/>
        <s v="BRO Bodemkundige boormonsterbeschrijvingen (BHR-P)"/>
        <s v="BRO Digitaal Geologisch Model (DGM)"/>
        <s v="BRO GeoTop Model Download (GTM)"/>
        <s v="BRO Geomorfologische Kaart van Nederland 2019 V1"/>
        <s v="BRO Grondwatermonitoringput (GMW)"/>
        <s v="BRO REGIS II Hydrogeologisch model (HGM)"/>
        <s v="Bodemkaart 1:50.000"/>
        <s v="Drone no-fly zones"/>
        <s v="Geluidskaarten Rijkswegen"/>
        <s v="Geomorfologische kaart 1:50.000"/>
        <s v="Geotechnisch sondeeronderzoek (CPT)"/>
        <s v="SVIR (Structuurvisie Infrastructuur en Ruimte)"/>
        <s v="Luchtfoto Beeldmateriaal / PDOK 25 cm Infrarood"/>
        <s v="Luchtfoto Beeldmateriaal / PDOK 25 cm Infrarood 2016"/>
        <s v="Luchtfoto Beeldmateriaal / PDOK 25 cm Infrarood 2017"/>
        <s v="Luchtfoto Beeldmateriaal / PDOK 25 cm RGB"/>
        <s v="Luchtfoto Beeldmateriaal / PDOK 25 cm RGB 2016"/>
        <s v="Luchtfoto Beeldmateriaal / PDOK 25 cm RGB 2017"/>
        <s v="Luchtfoto Beeldmateriaal / PDOK 25 cm RGB 2018"/>
        <s v="Luchtfoto Beeldmateriaal / PDOK 25 cm RGB 2019"/>
        <s v="Luchtfotolabels"/>
        <s v="Spoorwegen"/>
        <s v="AHN1"/>
        <s v="AHN2"/>
        <s v="AHN25m"/>
        <s v="AHN3"/>
        <s v="Digitaal Topografisch Bestand (DTB)"/>
        <s v="Ecotopen"/>
        <s v="Historische Rivierkaart"/>
        <s v="Hydrografie - Netwerk RWS (INSPIRE geharmoniseerd)"/>
        <s v="NAPinfo"/>
        <s v="NHI"/>
        <s v="NWB-Vaarwegen"/>
        <s v="NWB-Wegen"/>
        <s v="Noordzee Vaarwegmarkeringen"/>
        <s v="Richtlijn Overstromingsrisico EU2018"/>
        <s v="Scheepvaart Verkeersscheidingsstelsel Noordzee"/>
        <s v="Schelpdierwater"/>
        <s v="Verkeersongevallen - Nederland 2008 - 2017"/>
        <s v="Vervoersnetwerken - Waterwegen RWS (INSPIRE geharmoniseerd)"/>
        <s v="Vervoersnetwerken Wegen RWS (INSPIRE geharmoniseerd)"/>
        <s v="ViN"/>
        <s v="Weggeg"/>
        <s v="Zeegraskartering"/>
        <s v="vervoersnetwerken - Gemeenschappelijk elementen (INSPIRE geharmoniseerd)"/>
        <s v="Stedelijk Water (Riolering) v1"/>
        <s v="Regionale fietsnetwerken"/>
        <s v="Landelijke fietsroutes v2"/>
        <s v="Landelijke wandelroutes"/>
        <s v="Regionale wandelnetwerken"/>
        <s v="Waterschappen Administratieve eenheden INSPIRE"/>
        <s v="Waterschappen Hydrografie INSPIRE"/>
        <s v="Waterschappen Keringen IMWA"/>
        <s v="Waterschappen Kunstwerken IMWA"/>
        <s v="Waterschappen Nuts-Overheidsdiensten INSPIRE"/>
        <s v="Waterschappen Oppervlaktewateren IMWA"/>
        <s v="Waterschappen Waterbeheergebieden IMWA"/>
      </sharedItems>
    </cacheField>
    <cacheField name="Maand" numFmtId="0">
      <sharedItems count="3">
        <s v="2020-04"/>
        <s v="2020-05"/>
        <s v="2020-06"/>
      </sharedItems>
    </cacheField>
    <cacheField name="Requesttype" numFmtId="0">
      <sharedItems count="13">
        <s v="other"/>
        <s v="atom"/>
        <s v="extract"/>
        <s v="wcs"/>
        <s v="wfs"/>
        <s v="wms"/>
        <s v="wmts"/>
        <s v="ows"/>
        <s v="unsupported"/>
        <s v="restfull-wmts"/>
        <s v="tiled-wmts"/>
        <s v="tms"/>
        <s v="cachedextract"/>
      </sharedItems>
    </cacheField>
    <cacheField name="Aantal" numFmtId="0">
      <sharedItems containsSemiMixedTypes="0" containsString="0" containsNumber="1" containsInteger="1" minValue="1" maxValue="23947948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5">
  <r>
    <x v="0"/>
    <x v="0"/>
    <x v="0"/>
    <x v="0"/>
    <n v="2"/>
  </r>
  <r>
    <x v="0"/>
    <x v="0"/>
    <x v="0"/>
    <x v="1"/>
    <n v="296216"/>
  </r>
  <r>
    <x v="0"/>
    <x v="0"/>
    <x v="0"/>
    <x v="2"/>
    <n v="5180989"/>
  </r>
  <r>
    <x v="0"/>
    <x v="0"/>
    <x v="0"/>
    <x v="3"/>
    <n v="60"/>
  </r>
  <r>
    <x v="0"/>
    <x v="0"/>
    <x v="1"/>
    <x v="4"/>
    <n v="28"/>
  </r>
  <r>
    <x v="0"/>
    <x v="0"/>
    <x v="1"/>
    <x v="1"/>
    <n v="106871"/>
  </r>
  <r>
    <x v="0"/>
    <x v="0"/>
    <x v="1"/>
    <x v="2"/>
    <n v="27434"/>
  </r>
  <r>
    <x v="0"/>
    <x v="0"/>
    <x v="1"/>
    <x v="3"/>
    <n v="844"/>
  </r>
  <r>
    <x v="0"/>
    <x v="0"/>
    <x v="2"/>
    <x v="1"/>
    <n v="143670"/>
  </r>
  <r>
    <x v="0"/>
    <x v="0"/>
    <x v="2"/>
    <x v="2"/>
    <n v="49467"/>
  </r>
  <r>
    <x v="0"/>
    <x v="0"/>
    <x v="2"/>
    <x v="3"/>
    <n v="38"/>
  </r>
  <r>
    <x v="0"/>
    <x v="1"/>
    <x v="0"/>
    <x v="0"/>
    <n v="67"/>
  </r>
  <r>
    <x v="0"/>
    <x v="1"/>
    <x v="0"/>
    <x v="5"/>
    <n v="5130"/>
  </r>
  <r>
    <x v="0"/>
    <x v="1"/>
    <x v="0"/>
    <x v="6"/>
    <n v="47289"/>
  </r>
  <r>
    <x v="0"/>
    <x v="1"/>
    <x v="0"/>
    <x v="7"/>
    <n v="31235123"/>
  </r>
  <r>
    <x v="0"/>
    <x v="1"/>
    <x v="0"/>
    <x v="8"/>
    <n v="43412"/>
  </r>
  <r>
    <x v="0"/>
    <x v="1"/>
    <x v="0"/>
    <x v="4"/>
    <n v="108"/>
  </r>
  <r>
    <x v="0"/>
    <x v="1"/>
    <x v="0"/>
    <x v="9"/>
    <n v="4"/>
  </r>
  <r>
    <x v="0"/>
    <x v="1"/>
    <x v="0"/>
    <x v="1"/>
    <n v="57997512"/>
  </r>
  <r>
    <x v="0"/>
    <x v="1"/>
    <x v="0"/>
    <x v="2"/>
    <n v="139015558"/>
  </r>
  <r>
    <x v="0"/>
    <x v="1"/>
    <x v="0"/>
    <x v="3"/>
    <n v="801"/>
  </r>
  <r>
    <x v="0"/>
    <x v="1"/>
    <x v="1"/>
    <x v="0"/>
    <n v="42"/>
  </r>
  <r>
    <x v="0"/>
    <x v="1"/>
    <x v="1"/>
    <x v="5"/>
    <n v="11092"/>
  </r>
  <r>
    <x v="0"/>
    <x v="1"/>
    <x v="1"/>
    <x v="6"/>
    <n v="48519"/>
  </r>
  <r>
    <x v="0"/>
    <x v="1"/>
    <x v="1"/>
    <x v="7"/>
    <n v="28395618"/>
  </r>
  <r>
    <x v="0"/>
    <x v="1"/>
    <x v="1"/>
    <x v="8"/>
    <n v="44734"/>
  </r>
  <r>
    <x v="0"/>
    <x v="1"/>
    <x v="1"/>
    <x v="4"/>
    <n v="124"/>
  </r>
  <r>
    <x v="0"/>
    <x v="1"/>
    <x v="1"/>
    <x v="9"/>
    <n v="2"/>
  </r>
  <r>
    <x v="0"/>
    <x v="1"/>
    <x v="1"/>
    <x v="1"/>
    <n v="64199317"/>
  </r>
  <r>
    <x v="0"/>
    <x v="1"/>
    <x v="1"/>
    <x v="2"/>
    <n v="159508877"/>
  </r>
  <r>
    <x v="0"/>
    <x v="1"/>
    <x v="1"/>
    <x v="3"/>
    <n v="979"/>
  </r>
  <r>
    <x v="0"/>
    <x v="1"/>
    <x v="2"/>
    <x v="0"/>
    <n v="77"/>
  </r>
  <r>
    <x v="0"/>
    <x v="1"/>
    <x v="2"/>
    <x v="5"/>
    <n v="6056"/>
  </r>
  <r>
    <x v="0"/>
    <x v="1"/>
    <x v="2"/>
    <x v="6"/>
    <n v="46601"/>
  </r>
  <r>
    <x v="0"/>
    <x v="1"/>
    <x v="2"/>
    <x v="7"/>
    <n v="27892301"/>
  </r>
  <r>
    <x v="0"/>
    <x v="1"/>
    <x v="2"/>
    <x v="8"/>
    <n v="43315"/>
  </r>
  <r>
    <x v="0"/>
    <x v="1"/>
    <x v="2"/>
    <x v="4"/>
    <n v="123"/>
  </r>
  <r>
    <x v="0"/>
    <x v="1"/>
    <x v="2"/>
    <x v="9"/>
    <n v="1"/>
  </r>
  <r>
    <x v="0"/>
    <x v="1"/>
    <x v="2"/>
    <x v="1"/>
    <n v="70332428"/>
  </r>
  <r>
    <x v="0"/>
    <x v="1"/>
    <x v="2"/>
    <x v="2"/>
    <n v="169215469"/>
  </r>
  <r>
    <x v="0"/>
    <x v="1"/>
    <x v="2"/>
    <x v="3"/>
    <n v="566"/>
  </r>
  <r>
    <x v="0"/>
    <x v="2"/>
    <x v="0"/>
    <x v="4"/>
    <n v="1"/>
  </r>
  <r>
    <x v="0"/>
    <x v="2"/>
    <x v="0"/>
    <x v="1"/>
    <n v="20"/>
  </r>
  <r>
    <x v="0"/>
    <x v="2"/>
    <x v="0"/>
    <x v="2"/>
    <n v="43351"/>
  </r>
  <r>
    <x v="0"/>
    <x v="2"/>
    <x v="1"/>
    <x v="1"/>
    <n v="6"/>
  </r>
  <r>
    <x v="0"/>
    <x v="2"/>
    <x v="1"/>
    <x v="2"/>
    <n v="45982"/>
  </r>
  <r>
    <x v="0"/>
    <x v="2"/>
    <x v="2"/>
    <x v="1"/>
    <n v="10"/>
  </r>
  <r>
    <x v="0"/>
    <x v="2"/>
    <x v="2"/>
    <x v="2"/>
    <n v="43663"/>
  </r>
  <r>
    <x v="0"/>
    <x v="3"/>
    <x v="0"/>
    <x v="0"/>
    <n v="48"/>
  </r>
  <r>
    <x v="0"/>
    <x v="3"/>
    <x v="0"/>
    <x v="5"/>
    <n v="2"/>
  </r>
  <r>
    <x v="0"/>
    <x v="3"/>
    <x v="0"/>
    <x v="1"/>
    <n v="174"/>
  </r>
  <r>
    <x v="0"/>
    <x v="3"/>
    <x v="0"/>
    <x v="2"/>
    <n v="2677"/>
  </r>
  <r>
    <x v="0"/>
    <x v="3"/>
    <x v="1"/>
    <x v="0"/>
    <n v="53"/>
  </r>
  <r>
    <x v="0"/>
    <x v="3"/>
    <x v="1"/>
    <x v="5"/>
    <n v="3"/>
  </r>
  <r>
    <x v="0"/>
    <x v="3"/>
    <x v="1"/>
    <x v="1"/>
    <n v="173"/>
  </r>
  <r>
    <x v="0"/>
    <x v="3"/>
    <x v="1"/>
    <x v="2"/>
    <n v="1219"/>
  </r>
  <r>
    <x v="0"/>
    <x v="3"/>
    <x v="2"/>
    <x v="0"/>
    <n v="45"/>
  </r>
  <r>
    <x v="0"/>
    <x v="3"/>
    <x v="2"/>
    <x v="5"/>
    <n v="1"/>
  </r>
  <r>
    <x v="0"/>
    <x v="3"/>
    <x v="2"/>
    <x v="1"/>
    <n v="240"/>
  </r>
  <r>
    <x v="0"/>
    <x v="3"/>
    <x v="2"/>
    <x v="2"/>
    <n v="1869"/>
  </r>
  <r>
    <x v="0"/>
    <x v="4"/>
    <x v="0"/>
    <x v="9"/>
    <n v="1"/>
  </r>
  <r>
    <x v="0"/>
    <x v="4"/>
    <x v="0"/>
    <x v="1"/>
    <n v="8824"/>
  </r>
  <r>
    <x v="0"/>
    <x v="4"/>
    <x v="0"/>
    <x v="2"/>
    <n v="202948"/>
  </r>
  <r>
    <x v="0"/>
    <x v="4"/>
    <x v="1"/>
    <x v="9"/>
    <n v="1"/>
  </r>
  <r>
    <x v="0"/>
    <x v="4"/>
    <x v="1"/>
    <x v="1"/>
    <n v="11159"/>
  </r>
  <r>
    <x v="0"/>
    <x v="4"/>
    <x v="1"/>
    <x v="2"/>
    <n v="129548"/>
  </r>
  <r>
    <x v="0"/>
    <x v="4"/>
    <x v="2"/>
    <x v="9"/>
    <n v="1"/>
  </r>
  <r>
    <x v="0"/>
    <x v="4"/>
    <x v="2"/>
    <x v="1"/>
    <n v="11354"/>
  </r>
  <r>
    <x v="0"/>
    <x v="4"/>
    <x v="2"/>
    <x v="2"/>
    <n v="143401"/>
  </r>
  <r>
    <x v="0"/>
    <x v="5"/>
    <x v="0"/>
    <x v="9"/>
    <n v="1"/>
  </r>
  <r>
    <x v="0"/>
    <x v="5"/>
    <x v="0"/>
    <x v="1"/>
    <n v="6551"/>
  </r>
  <r>
    <x v="0"/>
    <x v="5"/>
    <x v="0"/>
    <x v="2"/>
    <n v="56591"/>
  </r>
  <r>
    <x v="0"/>
    <x v="5"/>
    <x v="1"/>
    <x v="9"/>
    <n v="1"/>
  </r>
  <r>
    <x v="0"/>
    <x v="5"/>
    <x v="1"/>
    <x v="1"/>
    <n v="8943"/>
  </r>
  <r>
    <x v="0"/>
    <x v="5"/>
    <x v="1"/>
    <x v="2"/>
    <n v="63319"/>
  </r>
  <r>
    <x v="0"/>
    <x v="5"/>
    <x v="2"/>
    <x v="9"/>
    <n v="1"/>
  </r>
  <r>
    <x v="0"/>
    <x v="5"/>
    <x v="2"/>
    <x v="1"/>
    <n v="8652"/>
  </r>
  <r>
    <x v="0"/>
    <x v="5"/>
    <x v="2"/>
    <x v="2"/>
    <n v="61513"/>
  </r>
  <r>
    <x v="0"/>
    <x v="6"/>
    <x v="0"/>
    <x v="0"/>
    <n v="13"/>
  </r>
  <r>
    <x v="0"/>
    <x v="6"/>
    <x v="0"/>
    <x v="5"/>
    <n v="1632"/>
  </r>
  <r>
    <x v="0"/>
    <x v="6"/>
    <x v="0"/>
    <x v="6"/>
    <n v="52182"/>
  </r>
  <r>
    <x v="0"/>
    <x v="6"/>
    <x v="0"/>
    <x v="8"/>
    <n v="43217"/>
  </r>
  <r>
    <x v="0"/>
    <x v="6"/>
    <x v="0"/>
    <x v="4"/>
    <n v="7"/>
  </r>
  <r>
    <x v="0"/>
    <x v="6"/>
    <x v="0"/>
    <x v="9"/>
    <n v="2"/>
  </r>
  <r>
    <x v="0"/>
    <x v="6"/>
    <x v="0"/>
    <x v="1"/>
    <n v="3902796"/>
  </r>
  <r>
    <x v="0"/>
    <x v="6"/>
    <x v="0"/>
    <x v="2"/>
    <n v="96955621"/>
  </r>
  <r>
    <x v="0"/>
    <x v="6"/>
    <x v="0"/>
    <x v="3"/>
    <n v="830"/>
  </r>
  <r>
    <x v="0"/>
    <x v="6"/>
    <x v="1"/>
    <x v="0"/>
    <n v="16"/>
  </r>
  <r>
    <x v="0"/>
    <x v="6"/>
    <x v="1"/>
    <x v="5"/>
    <n v="1722"/>
  </r>
  <r>
    <x v="0"/>
    <x v="6"/>
    <x v="1"/>
    <x v="6"/>
    <n v="60536"/>
  </r>
  <r>
    <x v="0"/>
    <x v="6"/>
    <x v="1"/>
    <x v="8"/>
    <n v="44646"/>
  </r>
  <r>
    <x v="0"/>
    <x v="6"/>
    <x v="1"/>
    <x v="9"/>
    <n v="10"/>
  </r>
  <r>
    <x v="0"/>
    <x v="6"/>
    <x v="1"/>
    <x v="1"/>
    <n v="4705956"/>
  </r>
  <r>
    <x v="0"/>
    <x v="6"/>
    <x v="1"/>
    <x v="2"/>
    <n v="115640293"/>
  </r>
  <r>
    <x v="0"/>
    <x v="6"/>
    <x v="1"/>
    <x v="3"/>
    <n v="729"/>
  </r>
  <r>
    <x v="0"/>
    <x v="6"/>
    <x v="2"/>
    <x v="0"/>
    <n v="46"/>
  </r>
  <r>
    <x v="0"/>
    <x v="6"/>
    <x v="2"/>
    <x v="5"/>
    <n v="3736"/>
  </r>
  <r>
    <x v="0"/>
    <x v="6"/>
    <x v="2"/>
    <x v="6"/>
    <n v="46673"/>
  </r>
  <r>
    <x v="0"/>
    <x v="6"/>
    <x v="2"/>
    <x v="8"/>
    <n v="24048"/>
  </r>
  <r>
    <x v="0"/>
    <x v="6"/>
    <x v="2"/>
    <x v="9"/>
    <n v="1"/>
  </r>
  <r>
    <x v="0"/>
    <x v="6"/>
    <x v="2"/>
    <x v="1"/>
    <n v="2182130"/>
  </r>
  <r>
    <x v="0"/>
    <x v="6"/>
    <x v="2"/>
    <x v="2"/>
    <n v="27821363"/>
  </r>
  <r>
    <x v="0"/>
    <x v="6"/>
    <x v="2"/>
    <x v="3"/>
    <n v="228"/>
  </r>
  <r>
    <x v="1"/>
    <x v="6"/>
    <x v="0"/>
    <x v="7"/>
    <n v="3639864"/>
  </r>
  <r>
    <x v="1"/>
    <x v="6"/>
    <x v="1"/>
    <x v="7"/>
    <n v="3626277"/>
  </r>
  <r>
    <x v="1"/>
    <x v="6"/>
    <x v="2"/>
    <x v="7"/>
    <n v="4888795"/>
  </r>
  <r>
    <x v="2"/>
    <x v="7"/>
    <x v="0"/>
    <x v="10"/>
    <n v="11068"/>
  </r>
  <r>
    <x v="2"/>
    <x v="7"/>
    <x v="0"/>
    <x v="0"/>
    <n v="9842"/>
  </r>
  <r>
    <x v="2"/>
    <x v="7"/>
    <x v="0"/>
    <x v="4"/>
    <n v="1"/>
  </r>
  <r>
    <x v="2"/>
    <x v="7"/>
    <x v="0"/>
    <x v="9"/>
    <n v="1"/>
  </r>
  <r>
    <x v="2"/>
    <x v="7"/>
    <x v="0"/>
    <x v="1"/>
    <n v="129796"/>
  </r>
  <r>
    <x v="2"/>
    <x v="7"/>
    <x v="0"/>
    <x v="2"/>
    <n v="310955"/>
  </r>
  <r>
    <x v="2"/>
    <x v="7"/>
    <x v="0"/>
    <x v="3"/>
    <n v="1"/>
  </r>
  <r>
    <x v="2"/>
    <x v="7"/>
    <x v="1"/>
    <x v="10"/>
    <n v="7750"/>
  </r>
  <r>
    <x v="2"/>
    <x v="7"/>
    <x v="1"/>
    <x v="0"/>
    <n v="9906"/>
  </r>
  <r>
    <x v="2"/>
    <x v="7"/>
    <x v="1"/>
    <x v="4"/>
    <n v="4"/>
  </r>
  <r>
    <x v="2"/>
    <x v="7"/>
    <x v="1"/>
    <x v="9"/>
    <n v="1"/>
  </r>
  <r>
    <x v="2"/>
    <x v="7"/>
    <x v="1"/>
    <x v="1"/>
    <n v="128792"/>
  </r>
  <r>
    <x v="2"/>
    <x v="7"/>
    <x v="1"/>
    <x v="2"/>
    <n v="391540"/>
  </r>
  <r>
    <x v="2"/>
    <x v="7"/>
    <x v="2"/>
    <x v="10"/>
    <n v="9059"/>
  </r>
  <r>
    <x v="2"/>
    <x v="7"/>
    <x v="2"/>
    <x v="0"/>
    <n v="9866"/>
  </r>
  <r>
    <x v="2"/>
    <x v="7"/>
    <x v="2"/>
    <x v="4"/>
    <n v="27"/>
  </r>
  <r>
    <x v="2"/>
    <x v="7"/>
    <x v="2"/>
    <x v="9"/>
    <n v="1"/>
  </r>
  <r>
    <x v="2"/>
    <x v="7"/>
    <x v="2"/>
    <x v="1"/>
    <n v="122033"/>
  </r>
  <r>
    <x v="2"/>
    <x v="7"/>
    <x v="2"/>
    <x v="2"/>
    <n v="382807"/>
  </r>
  <r>
    <x v="2"/>
    <x v="7"/>
    <x v="2"/>
    <x v="3"/>
    <n v="1"/>
  </r>
  <r>
    <x v="2"/>
    <x v="8"/>
    <x v="0"/>
    <x v="6"/>
    <n v="54152"/>
  </r>
  <r>
    <x v="2"/>
    <x v="8"/>
    <x v="0"/>
    <x v="7"/>
    <n v="235984"/>
  </r>
  <r>
    <x v="2"/>
    <x v="8"/>
    <x v="0"/>
    <x v="8"/>
    <n v="51"/>
  </r>
  <r>
    <x v="2"/>
    <x v="8"/>
    <x v="0"/>
    <x v="1"/>
    <n v="73168"/>
  </r>
  <r>
    <x v="2"/>
    <x v="8"/>
    <x v="0"/>
    <x v="2"/>
    <n v="95"/>
  </r>
  <r>
    <x v="2"/>
    <x v="8"/>
    <x v="0"/>
    <x v="3"/>
    <n v="1"/>
  </r>
  <r>
    <x v="2"/>
    <x v="8"/>
    <x v="1"/>
    <x v="6"/>
    <n v="45694"/>
  </r>
  <r>
    <x v="2"/>
    <x v="8"/>
    <x v="1"/>
    <x v="7"/>
    <n v="294862"/>
  </r>
  <r>
    <x v="2"/>
    <x v="8"/>
    <x v="1"/>
    <x v="8"/>
    <n v="43"/>
  </r>
  <r>
    <x v="2"/>
    <x v="8"/>
    <x v="1"/>
    <x v="4"/>
    <n v="1"/>
  </r>
  <r>
    <x v="2"/>
    <x v="8"/>
    <x v="1"/>
    <x v="1"/>
    <n v="76756"/>
  </r>
  <r>
    <x v="2"/>
    <x v="8"/>
    <x v="1"/>
    <x v="2"/>
    <n v="8"/>
  </r>
  <r>
    <x v="2"/>
    <x v="8"/>
    <x v="2"/>
    <x v="6"/>
    <n v="44962"/>
  </r>
  <r>
    <x v="2"/>
    <x v="8"/>
    <x v="2"/>
    <x v="7"/>
    <n v="256397"/>
  </r>
  <r>
    <x v="2"/>
    <x v="8"/>
    <x v="2"/>
    <x v="8"/>
    <n v="45"/>
  </r>
  <r>
    <x v="2"/>
    <x v="8"/>
    <x v="2"/>
    <x v="1"/>
    <n v="78141"/>
  </r>
  <r>
    <x v="2"/>
    <x v="8"/>
    <x v="2"/>
    <x v="2"/>
    <n v="5026"/>
  </r>
  <r>
    <x v="3"/>
    <x v="9"/>
    <x v="0"/>
    <x v="10"/>
    <n v="4"/>
  </r>
  <r>
    <x v="3"/>
    <x v="9"/>
    <x v="0"/>
    <x v="11"/>
    <n v="1"/>
  </r>
  <r>
    <x v="3"/>
    <x v="9"/>
    <x v="0"/>
    <x v="1"/>
    <n v="103878"/>
  </r>
  <r>
    <x v="3"/>
    <x v="9"/>
    <x v="0"/>
    <x v="2"/>
    <n v="96208"/>
  </r>
  <r>
    <x v="3"/>
    <x v="9"/>
    <x v="1"/>
    <x v="10"/>
    <n v="9"/>
  </r>
  <r>
    <x v="3"/>
    <x v="9"/>
    <x v="1"/>
    <x v="11"/>
    <n v="6"/>
  </r>
  <r>
    <x v="3"/>
    <x v="9"/>
    <x v="1"/>
    <x v="1"/>
    <n v="107196"/>
  </r>
  <r>
    <x v="3"/>
    <x v="9"/>
    <x v="1"/>
    <x v="2"/>
    <n v="98934"/>
  </r>
  <r>
    <x v="3"/>
    <x v="9"/>
    <x v="2"/>
    <x v="10"/>
    <n v="5"/>
  </r>
  <r>
    <x v="3"/>
    <x v="9"/>
    <x v="2"/>
    <x v="11"/>
    <n v="1"/>
  </r>
  <r>
    <x v="3"/>
    <x v="9"/>
    <x v="2"/>
    <x v="0"/>
    <n v="1"/>
  </r>
  <r>
    <x v="3"/>
    <x v="9"/>
    <x v="2"/>
    <x v="1"/>
    <n v="41971"/>
  </r>
  <r>
    <x v="3"/>
    <x v="9"/>
    <x v="2"/>
    <x v="2"/>
    <n v="33446"/>
  </r>
  <r>
    <x v="3"/>
    <x v="10"/>
    <x v="0"/>
    <x v="10"/>
    <n v="3"/>
  </r>
  <r>
    <x v="3"/>
    <x v="10"/>
    <x v="0"/>
    <x v="11"/>
    <n v="1"/>
  </r>
  <r>
    <x v="3"/>
    <x v="10"/>
    <x v="0"/>
    <x v="1"/>
    <n v="60516"/>
  </r>
  <r>
    <x v="3"/>
    <x v="10"/>
    <x v="0"/>
    <x v="2"/>
    <n v="81563"/>
  </r>
  <r>
    <x v="3"/>
    <x v="10"/>
    <x v="1"/>
    <x v="10"/>
    <n v="9"/>
  </r>
  <r>
    <x v="3"/>
    <x v="10"/>
    <x v="1"/>
    <x v="11"/>
    <n v="6"/>
  </r>
  <r>
    <x v="3"/>
    <x v="10"/>
    <x v="1"/>
    <x v="1"/>
    <n v="62488"/>
  </r>
  <r>
    <x v="3"/>
    <x v="10"/>
    <x v="1"/>
    <x v="2"/>
    <n v="77017"/>
  </r>
  <r>
    <x v="3"/>
    <x v="10"/>
    <x v="2"/>
    <x v="10"/>
    <n v="71"/>
  </r>
  <r>
    <x v="3"/>
    <x v="10"/>
    <x v="2"/>
    <x v="11"/>
    <n v="2"/>
  </r>
  <r>
    <x v="3"/>
    <x v="10"/>
    <x v="2"/>
    <x v="4"/>
    <n v="8"/>
  </r>
  <r>
    <x v="3"/>
    <x v="10"/>
    <x v="2"/>
    <x v="1"/>
    <n v="60508"/>
  </r>
  <r>
    <x v="3"/>
    <x v="10"/>
    <x v="2"/>
    <x v="2"/>
    <n v="65322"/>
  </r>
  <r>
    <x v="3"/>
    <x v="11"/>
    <x v="0"/>
    <x v="10"/>
    <n v="3296"/>
  </r>
  <r>
    <x v="3"/>
    <x v="11"/>
    <x v="0"/>
    <x v="11"/>
    <n v="3"/>
  </r>
  <r>
    <x v="3"/>
    <x v="11"/>
    <x v="0"/>
    <x v="0"/>
    <n v="3"/>
  </r>
  <r>
    <x v="3"/>
    <x v="11"/>
    <x v="0"/>
    <x v="1"/>
    <n v="60878"/>
  </r>
  <r>
    <x v="3"/>
    <x v="11"/>
    <x v="0"/>
    <x v="2"/>
    <n v="58715"/>
  </r>
  <r>
    <x v="3"/>
    <x v="11"/>
    <x v="1"/>
    <x v="10"/>
    <n v="2042"/>
  </r>
  <r>
    <x v="3"/>
    <x v="11"/>
    <x v="1"/>
    <x v="11"/>
    <n v="6"/>
  </r>
  <r>
    <x v="3"/>
    <x v="11"/>
    <x v="1"/>
    <x v="0"/>
    <n v="5"/>
  </r>
  <r>
    <x v="3"/>
    <x v="11"/>
    <x v="1"/>
    <x v="1"/>
    <n v="62660"/>
  </r>
  <r>
    <x v="3"/>
    <x v="11"/>
    <x v="1"/>
    <x v="2"/>
    <n v="66601"/>
  </r>
  <r>
    <x v="3"/>
    <x v="11"/>
    <x v="2"/>
    <x v="10"/>
    <n v="1988"/>
  </r>
  <r>
    <x v="3"/>
    <x v="11"/>
    <x v="2"/>
    <x v="11"/>
    <n v="1"/>
  </r>
  <r>
    <x v="3"/>
    <x v="11"/>
    <x v="2"/>
    <x v="0"/>
    <n v="50"/>
  </r>
  <r>
    <x v="3"/>
    <x v="11"/>
    <x v="2"/>
    <x v="1"/>
    <n v="23945"/>
  </r>
  <r>
    <x v="3"/>
    <x v="11"/>
    <x v="2"/>
    <x v="2"/>
    <n v="16617"/>
  </r>
  <r>
    <x v="3"/>
    <x v="12"/>
    <x v="0"/>
    <x v="9"/>
    <n v="1"/>
  </r>
  <r>
    <x v="3"/>
    <x v="12"/>
    <x v="0"/>
    <x v="1"/>
    <n v="8572"/>
  </r>
  <r>
    <x v="3"/>
    <x v="12"/>
    <x v="0"/>
    <x v="2"/>
    <n v="18102"/>
  </r>
  <r>
    <x v="3"/>
    <x v="12"/>
    <x v="1"/>
    <x v="9"/>
    <n v="1"/>
  </r>
  <r>
    <x v="3"/>
    <x v="12"/>
    <x v="1"/>
    <x v="1"/>
    <n v="8962"/>
  </r>
  <r>
    <x v="3"/>
    <x v="12"/>
    <x v="1"/>
    <x v="2"/>
    <n v="18900"/>
  </r>
  <r>
    <x v="3"/>
    <x v="12"/>
    <x v="2"/>
    <x v="9"/>
    <n v="1"/>
  </r>
  <r>
    <x v="3"/>
    <x v="12"/>
    <x v="2"/>
    <x v="1"/>
    <n v="8659"/>
  </r>
  <r>
    <x v="3"/>
    <x v="12"/>
    <x v="2"/>
    <x v="2"/>
    <n v="18698"/>
  </r>
  <r>
    <x v="3"/>
    <x v="13"/>
    <x v="0"/>
    <x v="0"/>
    <n v="13"/>
  </r>
  <r>
    <x v="3"/>
    <x v="13"/>
    <x v="0"/>
    <x v="5"/>
    <n v="10"/>
  </r>
  <r>
    <x v="3"/>
    <x v="13"/>
    <x v="0"/>
    <x v="9"/>
    <n v="1"/>
  </r>
  <r>
    <x v="3"/>
    <x v="13"/>
    <x v="0"/>
    <x v="1"/>
    <n v="8957"/>
  </r>
  <r>
    <x v="3"/>
    <x v="13"/>
    <x v="0"/>
    <x v="2"/>
    <n v="88113"/>
  </r>
  <r>
    <x v="3"/>
    <x v="13"/>
    <x v="0"/>
    <x v="3"/>
    <n v="9"/>
  </r>
  <r>
    <x v="3"/>
    <x v="13"/>
    <x v="1"/>
    <x v="9"/>
    <n v="1"/>
  </r>
  <r>
    <x v="3"/>
    <x v="13"/>
    <x v="1"/>
    <x v="1"/>
    <n v="9121"/>
  </r>
  <r>
    <x v="3"/>
    <x v="13"/>
    <x v="1"/>
    <x v="2"/>
    <n v="81049"/>
  </r>
  <r>
    <x v="3"/>
    <x v="13"/>
    <x v="2"/>
    <x v="0"/>
    <n v="1"/>
  </r>
  <r>
    <x v="3"/>
    <x v="13"/>
    <x v="2"/>
    <x v="9"/>
    <n v="1"/>
  </r>
  <r>
    <x v="3"/>
    <x v="13"/>
    <x v="2"/>
    <x v="1"/>
    <n v="8793"/>
  </r>
  <r>
    <x v="3"/>
    <x v="13"/>
    <x v="2"/>
    <x v="2"/>
    <n v="124527"/>
  </r>
  <r>
    <x v="3"/>
    <x v="14"/>
    <x v="0"/>
    <x v="0"/>
    <n v="6"/>
  </r>
  <r>
    <x v="3"/>
    <x v="14"/>
    <x v="0"/>
    <x v="1"/>
    <n v="6"/>
  </r>
  <r>
    <x v="3"/>
    <x v="14"/>
    <x v="0"/>
    <x v="2"/>
    <n v="8657"/>
  </r>
  <r>
    <x v="3"/>
    <x v="14"/>
    <x v="1"/>
    <x v="0"/>
    <n v="4"/>
  </r>
  <r>
    <x v="3"/>
    <x v="14"/>
    <x v="1"/>
    <x v="1"/>
    <n v="1"/>
  </r>
  <r>
    <x v="3"/>
    <x v="14"/>
    <x v="1"/>
    <x v="2"/>
    <n v="8955"/>
  </r>
  <r>
    <x v="3"/>
    <x v="14"/>
    <x v="2"/>
    <x v="0"/>
    <n v="3"/>
  </r>
  <r>
    <x v="3"/>
    <x v="14"/>
    <x v="2"/>
    <x v="1"/>
    <n v="4"/>
  </r>
  <r>
    <x v="3"/>
    <x v="14"/>
    <x v="2"/>
    <x v="2"/>
    <n v="8656"/>
  </r>
  <r>
    <x v="3"/>
    <x v="15"/>
    <x v="0"/>
    <x v="10"/>
    <n v="1"/>
  </r>
  <r>
    <x v="3"/>
    <x v="15"/>
    <x v="0"/>
    <x v="0"/>
    <n v="4"/>
  </r>
  <r>
    <x v="3"/>
    <x v="15"/>
    <x v="0"/>
    <x v="1"/>
    <n v="61966"/>
  </r>
  <r>
    <x v="3"/>
    <x v="15"/>
    <x v="0"/>
    <x v="2"/>
    <n v="99268"/>
  </r>
  <r>
    <x v="3"/>
    <x v="15"/>
    <x v="1"/>
    <x v="0"/>
    <n v="1"/>
  </r>
  <r>
    <x v="3"/>
    <x v="15"/>
    <x v="1"/>
    <x v="1"/>
    <n v="63278"/>
  </r>
  <r>
    <x v="3"/>
    <x v="15"/>
    <x v="1"/>
    <x v="2"/>
    <n v="84947"/>
  </r>
  <r>
    <x v="3"/>
    <x v="15"/>
    <x v="2"/>
    <x v="10"/>
    <n v="1"/>
  </r>
  <r>
    <x v="3"/>
    <x v="15"/>
    <x v="2"/>
    <x v="0"/>
    <n v="2"/>
  </r>
  <r>
    <x v="3"/>
    <x v="15"/>
    <x v="2"/>
    <x v="5"/>
    <n v="1"/>
  </r>
  <r>
    <x v="3"/>
    <x v="15"/>
    <x v="2"/>
    <x v="4"/>
    <n v="1"/>
  </r>
  <r>
    <x v="3"/>
    <x v="15"/>
    <x v="2"/>
    <x v="1"/>
    <n v="31971"/>
  </r>
  <r>
    <x v="3"/>
    <x v="15"/>
    <x v="2"/>
    <x v="2"/>
    <n v="64069"/>
  </r>
  <r>
    <x v="4"/>
    <x v="16"/>
    <x v="0"/>
    <x v="0"/>
    <n v="23"/>
  </r>
  <r>
    <x v="4"/>
    <x v="16"/>
    <x v="0"/>
    <x v="1"/>
    <n v="86521"/>
  </r>
  <r>
    <x v="4"/>
    <x v="16"/>
    <x v="0"/>
    <x v="2"/>
    <n v="92635"/>
  </r>
  <r>
    <x v="4"/>
    <x v="16"/>
    <x v="1"/>
    <x v="0"/>
    <n v="9"/>
  </r>
  <r>
    <x v="4"/>
    <x v="16"/>
    <x v="1"/>
    <x v="1"/>
    <n v="89189"/>
  </r>
  <r>
    <x v="4"/>
    <x v="16"/>
    <x v="1"/>
    <x v="2"/>
    <n v="96370"/>
  </r>
  <r>
    <x v="4"/>
    <x v="16"/>
    <x v="2"/>
    <x v="0"/>
    <n v="27"/>
  </r>
  <r>
    <x v="4"/>
    <x v="16"/>
    <x v="2"/>
    <x v="1"/>
    <n v="86543"/>
  </r>
  <r>
    <x v="4"/>
    <x v="16"/>
    <x v="2"/>
    <x v="2"/>
    <n v="91734"/>
  </r>
  <r>
    <x v="5"/>
    <x v="17"/>
    <x v="0"/>
    <x v="0"/>
    <n v="2"/>
  </r>
  <r>
    <x v="5"/>
    <x v="17"/>
    <x v="0"/>
    <x v="5"/>
    <n v="221"/>
  </r>
  <r>
    <x v="5"/>
    <x v="17"/>
    <x v="0"/>
    <x v="9"/>
    <n v="1"/>
  </r>
  <r>
    <x v="5"/>
    <x v="17"/>
    <x v="0"/>
    <x v="1"/>
    <n v="122"/>
  </r>
  <r>
    <x v="5"/>
    <x v="17"/>
    <x v="0"/>
    <x v="2"/>
    <n v="862816"/>
  </r>
  <r>
    <x v="5"/>
    <x v="17"/>
    <x v="0"/>
    <x v="3"/>
    <n v="3"/>
  </r>
  <r>
    <x v="5"/>
    <x v="17"/>
    <x v="1"/>
    <x v="0"/>
    <n v="1"/>
  </r>
  <r>
    <x v="5"/>
    <x v="17"/>
    <x v="1"/>
    <x v="5"/>
    <n v="196"/>
  </r>
  <r>
    <x v="5"/>
    <x v="17"/>
    <x v="1"/>
    <x v="9"/>
    <n v="1"/>
  </r>
  <r>
    <x v="5"/>
    <x v="17"/>
    <x v="1"/>
    <x v="1"/>
    <n v="105"/>
  </r>
  <r>
    <x v="5"/>
    <x v="17"/>
    <x v="1"/>
    <x v="2"/>
    <n v="783118"/>
  </r>
  <r>
    <x v="5"/>
    <x v="17"/>
    <x v="1"/>
    <x v="3"/>
    <n v="8"/>
  </r>
  <r>
    <x v="5"/>
    <x v="17"/>
    <x v="2"/>
    <x v="0"/>
    <n v="3"/>
  </r>
  <r>
    <x v="5"/>
    <x v="17"/>
    <x v="2"/>
    <x v="5"/>
    <n v="135"/>
  </r>
  <r>
    <x v="5"/>
    <x v="17"/>
    <x v="2"/>
    <x v="4"/>
    <n v="23"/>
  </r>
  <r>
    <x v="5"/>
    <x v="17"/>
    <x v="2"/>
    <x v="9"/>
    <n v="1"/>
  </r>
  <r>
    <x v="5"/>
    <x v="17"/>
    <x v="2"/>
    <x v="1"/>
    <n v="207"/>
  </r>
  <r>
    <x v="5"/>
    <x v="17"/>
    <x v="2"/>
    <x v="2"/>
    <n v="704286"/>
  </r>
  <r>
    <x v="5"/>
    <x v="17"/>
    <x v="2"/>
    <x v="3"/>
    <n v="2"/>
  </r>
  <r>
    <x v="5"/>
    <x v="18"/>
    <x v="0"/>
    <x v="5"/>
    <n v="28"/>
  </r>
  <r>
    <x v="5"/>
    <x v="18"/>
    <x v="0"/>
    <x v="9"/>
    <n v="1"/>
  </r>
  <r>
    <x v="5"/>
    <x v="18"/>
    <x v="0"/>
    <x v="1"/>
    <n v="131"/>
  </r>
  <r>
    <x v="5"/>
    <x v="18"/>
    <x v="0"/>
    <x v="2"/>
    <n v="211478"/>
  </r>
  <r>
    <x v="5"/>
    <x v="18"/>
    <x v="1"/>
    <x v="0"/>
    <n v="1"/>
  </r>
  <r>
    <x v="5"/>
    <x v="18"/>
    <x v="1"/>
    <x v="5"/>
    <n v="87"/>
  </r>
  <r>
    <x v="5"/>
    <x v="18"/>
    <x v="1"/>
    <x v="4"/>
    <n v="3"/>
  </r>
  <r>
    <x v="5"/>
    <x v="18"/>
    <x v="1"/>
    <x v="9"/>
    <n v="1"/>
  </r>
  <r>
    <x v="5"/>
    <x v="18"/>
    <x v="1"/>
    <x v="1"/>
    <n v="38"/>
  </r>
  <r>
    <x v="5"/>
    <x v="18"/>
    <x v="1"/>
    <x v="2"/>
    <n v="274380"/>
  </r>
  <r>
    <x v="5"/>
    <x v="18"/>
    <x v="2"/>
    <x v="5"/>
    <n v="26"/>
  </r>
  <r>
    <x v="5"/>
    <x v="18"/>
    <x v="2"/>
    <x v="4"/>
    <n v="2"/>
  </r>
  <r>
    <x v="5"/>
    <x v="18"/>
    <x v="2"/>
    <x v="9"/>
    <n v="1"/>
  </r>
  <r>
    <x v="5"/>
    <x v="18"/>
    <x v="2"/>
    <x v="1"/>
    <n v="143"/>
  </r>
  <r>
    <x v="5"/>
    <x v="18"/>
    <x v="2"/>
    <x v="2"/>
    <n v="252363"/>
  </r>
  <r>
    <x v="6"/>
    <x v="19"/>
    <x v="0"/>
    <x v="5"/>
    <n v="141"/>
  </r>
  <r>
    <x v="6"/>
    <x v="19"/>
    <x v="0"/>
    <x v="9"/>
    <n v="1"/>
  </r>
  <r>
    <x v="6"/>
    <x v="19"/>
    <x v="0"/>
    <x v="1"/>
    <n v="114"/>
  </r>
  <r>
    <x v="6"/>
    <x v="19"/>
    <x v="0"/>
    <x v="2"/>
    <n v="243466"/>
  </r>
  <r>
    <x v="6"/>
    <x v="19"/>
    <x v="1"/>
    <x v="5"/>
    <n v="133"/>
  </r>
  <r>
    <x v="6"/>
    <x v="19"/>
    <x v="1"/>
    <x v="9"/>
    <n v="1"/>
  </r>
  <r>
    <x v="6"/>
    <x v="19"/>
    <x v="1"/>
    <x v="1"/>
    <n v="30"/>
  </r>
  <r>
    <x v="6"/>
    <x v="19"/>
    <x v="1"/>
    <x v="2"/>
    <n v="307485"/>
  </r>
  <r>
    <x v="6"/>
    <x v="19"/>
    <x v="2"/>
    <x v="5"/>
    <n v="97"/>
  </r>
  <r>
    <x v="6"/>
    <x v="19"/>
    <x v="2"/>
    <x v="9"/>
    <n v="1"/>
  </r>
  <r>
    <x v="6"/>
    <x v="19"/>
    <x v="2"/>
    <x v="1"/>
    <n v="97"/>
  </r>
  <r>
    <x v="6"/>
    <x v="19"/>
    <x v="2"/>
    <x v="2"/>
    <n v="300523"/>
  </r>
  <r>
    <x v="6"/>
    <x v="20"/>
    <x v="0"/>
    <x v="5"/>
    <n v="29"/>
  </r>
  <r>
    <x v="6"/>
    <x v="20"/>
    <x v="0"/>
    <x v="9"/>
    <n v="1"/>
  </r>
  <r>
    <x v="6"/>
    <x v="20"/>
    <x v="0"/>
    <x v="1"/>
    <n v="42"/>
  </r>
  <r>
    <x v="6"/>
    <x v="20"/>
    <x v="0"/>
    <x v="2"/>
    <n v="96429"/>
  </r>
  <r>
    <x v="6"/>
    <x v="20"/>
    <x v="1"/>
    <x v="5"/>
    <n v="26"/>
  </r>
  <r>
    <x v="6"/>
    <x v="20"/>
    <x v="1"/>
    <x v="9"/>
    <n v="1"/>
  </r>
  <r>
    <x v="6"/>
    <x v="20"/>
    <x v="1"/>
    <x v="1"/>
    <n v="3"/>
  </r>
  <r>
    <x v="6"/>
    <x v="20"/>
    <x v="1"/>
    <x v="2"/>
    <n v="89810"/>
  </r>
  <r>
    <x v="6"/>
    <x v="20"/>
    <x v="2"/>
    <x v="5"/>
    <n v="25"/>
  </r>
  <r>
    <x v="6"/>
    <x v="20"/>
    <x v="2"/>
    <x v="9"/>
    <n v="1"/>
  </r>
  <r>
    <x v="6"/>
    <x v="20"/>
    <x v="2"/>
    <x v="1"/>
    <n v="1"/>
  </r>
  <r>
    <x v="6"/>
    <x v="20"/>
    <x v="2"/>
    <x v="2"/>
    <n v="10953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x v="0"/>
    <x v="0"/>
    <x v="0"/>
    <x v="0"/>
    <n v="1098532"/>
  </r>
  <r>
    <x v="0"/>
    <x v="0"/>
    <x v="0"/>
    <x v="1"/>
    <n v="45467"/>
  </r>
  <r>
    <x v="0"/>
    <x v="0"/>
    <x v="0"/>
    <x v="2"/>
    <n v="23749"/>
  </r>
  <r>
    <x v="0"/>
    <x v="0"/>
    <x v="0"/>
    <x v="3"/>
    <n v="679802"/>
  </r>
  <r>
    <x v="0"/>
    <x v="0"/>
    <x v="0"/>
    <x v="4"/>
    <n v="99396673"/>
  </r>
  <r>
    <x v="0"/>
    <x v="0"/>
    <x v="0"/>
    <x v="5"/>
    <n v="76122"/>
  </r>
  <r>
    <x v="0"/>
    <x v="0"/>
    <x v="0"/>
    <x v="6"/>
    <n v="162122610"/>
  </r>
  <r>
    <x v="0"/>
    <x v="0"/>
    <x v="0"/>
    <x v="7"/>
    <n v="465076622"/>
  </r>
  <r>
    <x v="0"/>
    <x v="0"/>
    <x v="0"/>
    <x v="8"/>
    <n v="876984"/>
  </r>
  <r>
    <x v="0"/>
    <x v="0"/>
    <x v="0"/>
    <x v="9"/>
    <n v="2628"/>
  </r>
  <r>
    <x v="0"/>
    <x v="0"/>
    <x v="0"/>
    <x v="10"/>
    <n v="723798"/>
  </r>
  <r>
    <x v="0"/>
    <x v="0"/>
    <x v="0"/>
    <x v="11"/>
    <n v="67546219"/>
  </r>
  <r>
    <x v="0"/>
    <x v="0"/>
    <x v="0"/>
    <x v="12"/>
    <n v="181988977"/>
  </r>
  <r>
    <x v="0"/>
    <x v="0"/>
    <x v="0"/>
    <x v="13"/>
    <n v="96441545"/>
  </r>
  <r>
    <x v="0"/>
    <x v="0"/>
    <x v="1"/>
    <x v="0"/>
    <n v="1147598"/>
  </r>
  <r>
    <x v="0"/>
    <x v="0"/>
    <x v="1"/>
    <x v="1"/>
    <n v="47349"/>
  </r>
  <r>
    <x v="0"/>
    <x v="0"/>
    <x v="1"/>
    <x v="2"/>
    <n v="28555"/>
  </r>
  <r>
    <x v="0"/>
    <x v="0"/>
    <x v="1"/>
    <x v="3"/>
    <n v="253253"/>
  </r>
  <r>
    <x v="0"/>
    <x v="0"/>
    <x v="1"/>
    <x v="4"/>
    <n v="137738221"/>
  </r>
  <r>
    <x v="0"/>
    <x v="0"/>
    <x v="1"/>
    <x v="5"/>
    <n v="64266"/>
  </r>
  <r>
    <x v="0"/>
    <x v="0"/>
    <x v="1"/>
    <x v="6"/>
    <n v="191240296"/>
  </r>
  <r>
    <x v="0"/>
    <x v="0"/>
    <x v="1"/>
    <x v="7"/>
    <n v="470781099"/>
  </r>
  <r>
    <x v="0"/>
    <x v="0"/>
    <x v="1"/>
    <x v="8"/>
    <n v="914981"/>
  </r>
  <r>
    <x v="0"/>
    <x v="0"/>
    <x v="1"/>
    <x v="9"/>
    <n v="3068"/>
  </r>
  <r>
    <x v="0"/>
    <x v="0"/>
    <x v="1"/>
    <x v="10"/>
    <n v="860451"/>
  </r>
  <r>
    <x v="0"/>
    <x v="0"/>
    <x v="1"/>
    <x v="11"/>
    <n v="53154849"/>
  </r>
  <r>
    <x v="0"/>
    <x v="0"/>
    <x v="1"/>
    <x v="12"/>
    <n v="190650922"/>
  </r>
  <r>
    <x v="0"/>
    <x v="0"/>
    <x v="1"/>
    <x v="13"/>
    <n v="96081812"/>
  </r>
  <r>
    <x v="0"/>
    <x v="0"/>
    <x v="2"/>
    <x v="0"/>
    <n v="1035979"/>
  </r>
  <r>
    <x v="0"/>
    <x v="0"/>
    <x v="2"/>
    <x v="1"/>
    <n v="46483"/>
  </r>
  <r>
    <x v="0"/>
    <x v="0"/>
    <x v="2"/>
    <x v="2"/>
    <n v="27090"/>
  </r>
  <r>
    <x v="0"/>
    <x v="0"/>
    <x v="2"/>
    <x v="3"/>
    <n v="255360"/>
  </r>
  <r>
    <x v="0"/>
    <x v="0"/>
    <x v="2"/>
    <x v="4"/>
    <n v="125262952"/>
  </r>
  <r>
    <x v="0"/>
    <x v="0"/>
    <x v="2"/>
    <x v="5"/>
    <n v="84424"/>
  </r>
  <r>
    <x v="0"/>
    <x v="0"/>
    <x v="2"/>
    <x v="6"/>
    <n v="210625973"/>
  </r>
  <r>
    <x v="0"/>
    <x v="0"/>
    <x v="2"/>
    <x v="7"/>
    <n v="529488819"/>
  </r>
  <r>
    <x v="0"/>
    <x v="0"/>
    <x v="2"/>
    <x v="8"/>
    <n v="885119"/>
  </r>
  <r>
    <x v="0"/>
    <x v="0"/>
    <x v="2"/>
    <x v="9"/>
    <n v="5937"/>
  </r>
  <r>
    <x v="0"/>
    <x v="0"/>
    <x v="2"/>
    <x v="10"/>
    <n v="1503258"/>
  </r>
  <r>
    <x v="0"/>
    <x v="0"/>
    <x v="2"/>
    <x v="11"/>
    <n v="38711596"/>
  </r>
  <r>
    <x v="0"/>
    <x v="0"/>
    <x v="2"/>
    <x v="12"/>
    <n v="307662104"/>
  </r>
  <r>
    <x v="0"/>
    <x v="0"/>
    <x v="2"/>
    <x v="13"/>
    <n v="101372681"/>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822">
  <r>
    <x v="0"/>
    <x v="0"/>
    <x v="0"/>
    <s v="atom"/>
    <n v="940"/>
  </r>
  <r>
    <x v="0"/>
    <x v="0"/>
    <x v="0"/>
    <s v="extract"/>
    <n v="12"/>
  </r>
  <r>
    <x v="0"/>
    <x v="0"/>
    <x v="0"/>
    <s v="other"/>
    <n v="1"/>
  </r>
  <r>
    <x v="0"/>
    <x v="0"/>
    <x v="0"/>
    <s v="wcs"/>
    <n v="7"/>
  </r>
  <r>
    <x v="0"/>
    <x v="0"/>
    <x v="0"/>
    <s v="wfs"/>
    <n v="92522"/>
  </r>
  <r>
    <x v="0"/>
    <x v="0"/>
    <x v="0"/>
    <s v="wms"/>
    <n v="154492"/>
  </r>
  <r>
    <x v="0"/>
    <x v="0"/>
    <x v="1"/>
    <s v="atom"/>
    <n v="1862"/>
  </r>
  <r>
    <x v="0"/>
    <x v="0"/>
    <x v="1"/>
    <s v="extract"/>
    <n v="6"/>
  </r>
  <r>
    <x v="0"/>
    <x v="0"/>
    <x v="1"/>
    <s v="ows"/>
    <n v="3"/>
  </r>
  <r>
    <x v="0"/>
    <x v="0"/>
    <x v="1"/>
    <s v="unsupported"/>
    <n v="2"/>
  </r>
  <r>
    <x v="0"/>
    <x v="0"/>
    <x v="1"/>
    <s v="wcs"/>
    <n v="1"/>
  </r>
  <r>
    <x v="0"/>
    <x v="0"/>
    <x v="1"/>
    <s v="wfs"/>
    <n v="88100"/>
  </r>
  <r>
    <x v="0"/>
    <x v="0"/>
    <x v="1"/>
    <s v="wms"/>
    <n v="171785"/>
  </r>
  <r>
    <x v="0"/>
    <x v="0"/>
    <x v="2"/>
    <s v="atom"/>
    <n v="3728"/>
  </r>
  <r>
    <x v="0"/>
    <x v="0"/>
    <x v="2"/>
    <s v="extract"/>
    <n v="11"/>
  </r>
  <r>
    <x v="0"/>
    <x v="0"/>
    <x v="2"/>
    <s v="other"/>
    <n v="1"/>
  </r>
  <r>
    <x v="0"/>
    <x v="0"/>
    <x v="2"/>
    <s v="wcs"/>
    <n v="1"/>
  </r>
  <r>
    <x v="0"/>
    <x v="0"/>
    <x v="2"/>
    <s v="wfs"/>
    <n v="91398"/>
  </r>
  <r>
    <x v="0"/>
    <x v="0"/>
    <x v="2"/>
    <s v="wms"/>
    <n v="189745"/>
  </r>
  <r>
    <x v="0"/>
    <x v="0"/>
    <x v="3"/>
    <s v="atom"/>
    <n v="3478"/>
  </r>
  <r>
    <x v="0"/>
    <x v="0"/>
    <x v="3"/>
    <s v="extract"/>
    <n v="8"/>
  </r>
  <r>
    <x v="0"/>
    <x v="0"/>
    <x v="3"/>
    <s v="other"/>
    <n v="1"/>
  </r>
  <r>
    <x v="0"/>
    <x v="0"/>
    <x v="3"/>
    <s v="wcs"/>
    <n v="1"/>
  </r>
  <r>
    <x v="0"/>
    <x v="0"/>
    <x v="3"/>
    <s v="wfs"/>
    <n v="88049"/>
  </r>
  <r>
    <x v="0"/>
    <x v="0"/>
    <x v="3"/>
    <s v="wms"/>
    <n v="145424"/>
  </r>
  <r>
    <x v="0"/>
    <x v="0"/>
    <x v="4"/>
    <s v="atom"/>
    <n v="3346"/>
  </r>
  <r>
    <x v="0"/>
    <x v="0"/>
    <x v="4"/>
    <s v="extract"/>
    <n v="10"/>
  </r>
  <r>
    <x v="0"/>
    <x v="0"/>
    <x v="4"/>
    <s v="wcs"/>
    <n v="1"/>
  </r>
  <r>
    <x v="0"/>
    <x v="0"/>
    <x v="4"/>
    <s v="wfs"/>
    <n v="91371"/>
  </r>
  <r>
    <x v="0"/>
    <x v="0"/>
    <x v="4"/>
    <s v="wms"/>
    <n v="168177"/>
  </r>
  <r>
    <x v="0"/>
    <x v="0"/>
    <x v="4"/>
    <s v="wmts"/>
    <n v="2"/>
  </r>
  <r>
    <x v="0"/>
    <x v="0"/>
    <x v="5"/>
    <s v="atom"/>
    <n v="3198"/>
  </r>
  <r>
    <x v="0"/>
    <x v="0"/>
    <x v="5"/>
    <s v="extract"/>
    <n v="7"/>
  </r>
  <r>
    <x v="0"/>
    <x v="0"/>
    <x v="5"/>
    <s v="other"/>
    <n v="1"/>
  </r>
  <r>
    <x v="0"/>
    <x v="0"/>
    <x v="5"/>
    <s v="ows"/>
    <n v="1"/>
  </r>
  <r>
    <x v="0"/>
    <x v="0"/>
    <x v="5"/>
    <s v="unsupported"/>
    <n v="2"/>
  </r>
  <r>
    <x v="0"/>
    <x v="0"/>
    <x v="5"/>
    <s v="wcs"/>
    <n v="1"/>
  </r>
  <r>
    <x v="0"/>
    <x v="0"/>
    <x v="5"/>
    <s v="wfs"/>
    <n v="88273"/>
  </r>
  <r>
    <x v="0"/>
    <x v="0"/>
    <x v="5"/>
    <s v="wms"/>
    <n v="206145"/>
  </r>
  <r>
    <x v="0"/>
    <x v="1"/>
    <x v="0"/>
    <s v="atom"/>
    <n v="8991"/>
  </r>
  <r>
    <x v="0"/>
    <x v="1"/>
    <x v="0"/>
    <s v="extract"/>
    <n v="43"/>
  </r>
  <r>
    <x v="0"/>
    <x v="1"/>
    <x v="0"/>
    <s v="unsupported"/>
    <n v="1"/>
  </r>
  <r>
    <x v="0"/>
    <x v="1"/>
    <x v="0"/>
    <s v="wcs"/>
    <n v="1"/>
  </r>
  <r>
    <x v="0"/>
    <x v="1"/>
    <x v="0"/>
    <s v="wfs"/>
    <n v="63717"/>
  </r>
  <r>
    <x v="0"/>
    <x v="1"/>
    <x v="0"/>
    <s v="wms"/>
    <n v="93558"/>
  </r>
  <r>
    <x v="0"/>
    <x v="1"/>
    <x v="1"/>
    <s v="atom"/>
    <n v="8410"/>
  </r>
  <r>
    <x v="0"/>
    <x v="1"/>
    <x v="1"/>
    <s v="extract"/>
    <n v="35"/>
  </r>
  <r>
    <x v="0"/>
    <x v="1"/>
    <x v="1"/>
    <s v="ows"/>
    <n v="1"/>
  </r>
  <r>
    <x v="0"/>
    <x v="1"/>
    <x v="1"/>
    <s v="wcs"/>
    <n v="1"/>
  </r>
  <r>
    <x v="0"/>
    <x v="1"/>
    <x v="1"/>
    <s v="wfs"/>
    <n v="59989"/>
  </r>
  <r>
    <x v="0"/>
    <x v="1"/>
    <x v="1"/>
    <s v="wms"/>
    <n v="93208"/>
  </r>
  <r>
    <x v="0"/>
    <x v="1"/>
    <x v="2"/>
    <s v="atom"/>
    <n v="9026"/>
  </r>
  <r>
    <x v="0"/>
    <x v="1"/>
    <x v="2"/>
    <s v="extract"/>
    <n v="40"/>
  </r>
  <r>
    <x v="0"/>
    <x v="1"/>
    <x v="2"/>
    <s v="wcs"/>
    <n v="1"/>
  </r>
  <r>
    <x v="0"/>
    <x v="1"/>
    <x v="2"/>
    <s v="wfs"/>
    <n v="64454"/>
  </r>
  <r>
    <x v="0"/>
    <x v="1"/>
    <x v="2"/>
    <s v="wms"/>
    <n v="96401"/>
  </r>
  <r>
    <x v="0"/>
    <x v="1"/>
    <x v="3"/>
    <s v="atom"/>
    <n v="8716"/>
  </r>
  <r>
    <x v="0"/>
    <x v="1"/>
    <x v="3"/>
    <s v="extract"/>
    <n v="43"/>
  </r>
  <r>
    <x v="0"/>
    <x v="1"/>
    <x v="3"/>
    <s v="ows"/>
    <n v="1"/>
  </r>
  <r>
    <x v="0"/>
    <x v="1"/>
    <x v="3"/>
    <s v="unsupported"/>
    <n v="3"/>
  </r>
  <r>
    <x v="0"/>
    <x v="1"/>
    <x v="3"/>
    <s v="wcs"/>
    <n v="1"/>
  </r>
  <r>
    <x v="0"/>
    <x v="1"/>
    <x v="3"/>
    <s v="wfs"/>
    <n v="61586"/>
  </r>
  <r>
    <x v="0"/>
    <x v="1"/>
    <x v="3"/>
    <s v="wms"/>
    <n v="92179"/>
  </r>
  <r>
    <x v="0"/>
    <x v="1"/>
    <x v="4"/>
    <s v="atom"/>
    <n v="9028"/>
  </r>
  <r>
    <x v="0"/>
    <x v="1"/>
    <x v="4"/>
    <s v="extract"/>
    <n v="36"/>
  </r>
  <r>
    <x v="0"/>
    <x v="1"/>
    <x v="4"/>
    <s v="unsupported"/>
    <n v="1"/>
  </r>
  <r>
    <x v="0"/>
    <x v="1"/>
    <x v="4"/>
    <s v="wcs"/>
    <n v="1"/>
  </r>
  <r>
    <x v="0"/>
    <x v="1"/>
    <x v="4"/>
    <s v="wfs"/>
    <n v="63259"/>
  </r>
  <r>
    <x v="0"/>
    <x v="1"/>
    <x v="4"/>
    <s v="wms"/>
    <n v="99171"/>
  </r>
  <r>
    <x v="0"/>
    <x v="1"/>
    <x v="5"/>
    <s v="atom"/>
    <n v="8751"/>
  </r>
  <r>
    <x v="0"/>
    <x v="1"/>
    <x v="5"/>
    <s v="extract"/>
    <n v="27"/>
  </r>
  <r>
    <x v="0"/>
    <x v="1"/>
    <x v="5"/>
    <s v="ows"/>
    <n v="1"/>
  </r>
  <r>
    <x v="0"/>
    <x v="1"/>
    <x v="5"/>
    <s v="wcs"/>
    <n v="1"/>
  </r>
  <r>
    <x v="0"/>
    <x v="1"/>
    <x v="5"/>
    <s v="wfs"/>
    <n v="61395"/>
  </r>
  <r>
    <x v="0"/>
    <x v="1"/>
    <x v="5"/>
    <s v="wms"/>
    <n v="95755"/>
  </r>
  <r>
    <x v="0"/>
    <x v="2"/>
    <x v="0"/>
    <s v="atom"/>
    <n v="9708"/>
  </r>
  <r>
    <x v="0"/>
    <x v="2"/>
    <x v="0"/>
    <s v="extract"/>
    <n v="35"/>
  </r>
  <r>
    <x v="0"/>
    <x v="2"/>
    <x v="0"/>
    <s v="ows"/>
    <n v="3"/>
  </r>
  <r>
    <x v="0"/>
    <x v="2"/>
    <x v="0"/>
    <s v="unsupported"/>
    <n v="2"/>
  </r>
  <r>
    <x v="0"/>
    <x v="2"/>
    <x v="0"/>
    <s v="wfs"/>
    <n v="77102"/>
  </r>
  <r>
    <x v="0"/>
    <x v="2"/>
    <x v="0"/>
    <s v="wms"/>
    <n v="105787"/>
  </r>
  <r>
    <x v="0"/>
    <x v="2"/>
    <x v="1"/>
    <s v="atom"/>
    <n v="8389"/>
  </r>
  <r>
    <x v="0"/>
    <x v="2"/>
    <x v="1"/>
    <s v="extract"/>
    <n v="33"/>
  </r>
  <r>
    <x v="0"/>
    <x v="2"/>
    <x v="1"/>
    <s v="other"/>
    <n v="4"/>
  </r>
  <r>
    <x v="0"/>
    <x v="2"/>
    <x v="1"/>
    <s v="ows"/>
    <n v="4"/>
  </r>
  <r>
    <x v="0"/>
    <x v="2"/>
    <x v="1"/>
    <s v="unsupported"/>
    <n v="4"/>
  </r>
  <r>
    <x v="0"/>
    <x v="2"/>
    <x v="1"/>
    <s v="wfs"/>
    <n v="69018"/>
  </r>
  <r>
    <x v="0"/>
    <x v="2"/>
    <x v="1"/>
    <s v="wms"/>
    <n v="94592"/>
  </r>
  <r>
    <x v="0"/>
    <x v="2"/>
    <x v="2"/>
    <s v="atom"/>
    <n v="9014"/>
  </r>
  <r>
    <x v="0"/>
    <x v="2"/>
    <x v="2"/>
    <s v="extract"/>
    <n v="43"/>
  </r>
  <r>
    <x v="0"/>
    <x v="2"/>
    <x v="2"/>
    <s v="ows"/>
    <n v="2"/>
  </r>
  <r>
    <x v="0"/>
    <x v="2"/>
    <x v="2"/>
    <s v="wfs"/>
    <n v="79199"/>
  </r>
  <r>
    <x v="0"/>
    <x v="2"/>
    <x v="2"/>
    <s v="wms"/>
    <n v="95041"/>
  </r>
  <r>
    <x v="0"/>
    <x v="2"/>
    <x v="3"/>
    <s v="atom"/>
    <n v="8704"/>
  </r>
  <r>
    <x v="0"/>
    <x v="2"/>
    <x v="3"/>
    <s v="extract"/>
    <n v="44"/>
  </r>
  <r>
    <x v="0"/>
    <x v="2"/>
    <x v="3"/>
    <s v="ows"/>
    <n v="2"/>
  </r>
  <r>
    <x v="0"/>
    <x v="2"/>
    <x v="3"/>
    <s v="unsupported"/>
    <n v="2"/>
  </r>
  <r>
    <x v="0"/>
    <x v="2"/>
    <x v="3"/>
    <s v="wfs"/>
    <n v="71396"/>
  </r>
  <r>
    <x v="0"/>
    <x v="2"/>
    <x v="3"/>
    <s v="wms"/>
    <n v="123870"/>
  </r>
  <r>
    <x v="0"/>
    <x v="2"/>
    <x v="4"/>
    <s v="atom"/>
    <n v="9020"/>
  </r>
  <r>
    <x v="0"/>
    <x v="2"/>
    <x v="4"/>
    <s v="extract"/>
    <n v="40"/>
  </r>
  <r>
    <x v="0"/>
    <x v="2"/>
    <x v="4"/>
    <s v="ows"/>
    <n v="1"/>
  </r>
  <r>
    <x v="0"/>
    <x v="2"/>
    <x v="4"/>
    <s v="wfs"/>
    <n v="72968"/>
  </r>
  <r>
    <x v="0"/>
    <x v="2"/>
    <x v="4"/>
    <s v="wms"/>
    <n v="94080"/>
  </r>
  <r>
    <x v="0"/>
    <x v="2"/>
    <x v="5"/>
    <s v="atom"/>
    <n v="8726"/>
  </r>
  <r>
    <x v="0"/>
    <x v="2"/>
    <x v="5"/>
    <s v="extract"/>
    <n v="32"/>
  </r>
  <r>
    <x v="0"/>
    <x v="2"/>
    <x v="5"/>
    <s v="ows"/>
    <n v="3"/>
  </r>
  <r>
    <x v="0"/>
    <x v="2"/>
    <x v="5"/>
    <s v="wfs"/>
    <n v="70573"/>
  </r>
  <r>
    <x v="0"/>
    <x v="2"/>
    <x v="5"/>
    <s v="wms"/>
    <n v="91812"/>
  </r>
  <r>
    <x v="0"/>
    <x v="3"/>
    <x v="0"/>
    <s v="atom"/>
    <n v="1667"/>
  </r>
  <r>
    <x v="0"/>
    <x v="3"/>
    <x v="0"/>
    <s v="extract"/>
    <n v="71"/>
  </r>
  <r>
    <x v="0"/>
    <x v="3"/>
    <x v="0"/>
    <s v="unsupported"/>
    <n v="2"/>
  </r>
  <r>
    <x v="0"/>
    <x v="3"/>
    <x v="0"/>
    <s v="wfs"/>
    <n v="61979"/>
  </r>
  <r>
    <x v="0"/>
    <x v="3"/>
    <x v="0"/>
    <s v="wms"/>
    <n v="93097"/>
  </r>
  <r>
    <x v="0"/>
    <x v="3"/>
    <x v="0"/>
    <s v="wmts"/>
    <n v="120"/>
  </r>
  <r>
    <x v="0"/>
    <x v="3"/>
    <x v="1"/>
    <s v="atom"/>
    <n v="738"/>
  </r>
  <r>
    <x v="0"/>
    <x v="3"/>
    <x v="1"/>
    <s v="extract"/>
    <n v="65"/>
  </r>
  <r>
    <x v="0"/>
    <x v="3"/>
    <x v="1"/>
    <s v="unsupported"/>
    <n v="1"/>
  </r>
  <r>
    <x v="0"/>
    <x v="3"/>
    <x v="1"/>
    <s v="wfs"/>
    <n v="67438"/>
  </r>
  <r>
    <x v="0"/>
    <x v="3"/>
    <x v="1"/>
    <s v="wms"/>
    <n v="97437"/>
  </r>
  <r>
    <x v="0"/>
    <x v="3"/>
    <x v="1"/>
    <s v="wmts"/>
    <n v="120"/>
  </r>
  <r>
    <x v="0"/>
    <x v="3"/>
    <x v="2"/>
    <s v="atom"/>
    <n v="1383"/>
  </r>
  <r>
    <x v="0"/>
    <x v="3"/>
    <x v="2"/>
    <s v="extract"/>
    <n v="86"/>
  </r>
  <r>
    <x v="0"/>
    <x v="3"/>
    <x v="2"/>
    <s v="other"/>
    <n v="5"/>
  </r>
  <r>
    <x v="0"/>
    <x v="3"/>
    <x v="2"/>
    <s v="wfs"/>
    <n v="69827"/>
  </r>
  <r>
    <x v="0"/>
    <x v="3"/>
    <x v="2"/>
    <s v="wms"/>
    <n v="96976"/>
  </r>
  <r>
    <x v="0"/>
    <x v="3"/>
    <x v="2"/>
    <s v="wmts"/>
    <n v="122"/>
  </r>
  <r>
    <x v="0"/>
    <x v="3"/>
    <x v="3"/>
    <s v="atom"/>
    <n v="2196"/>
  </r>
  <r>
    <x v="0"/>
    <x v="3"/>
    <x v="3"/>
    <s v="extract"/>
    <n v="90"/>
  </r>
  <r>
    <x v="0"/>
    <x v="3"/>
    <x v="3"/>
    <s v="other"/>
    <n v="1"/>
  </r>
  <r>
    <x v="0"/>
    <x v="3"/>
    <x v="3"/>
    <s v="wfs"/>
    <n v="60352"/>
  </r>
  <r>
    <x v="0"/>
    <x v="3"/>
    <x v="3"/>
    <s v="wms"/>
    <n v="90084"/>
  </r>
  <r>
    <x v="0"/>
    <x v="3"/>
    <x v="3"/>
    <s v="wmts"/>
    <n v="92"/>
  </r>
  <r>
    <x v="0"/>
    <x v="3"/>
    <x v="4"/>
    <s v="atom"/>
    <n v="1475"/>
  </r>
  <r>
    <x v="0"/>
    <x v="3"/>
    <x v="4"/>
    <s v="extract"/>
    <n v="71"/>
  </r>
  <r>
    <x v="0"/>
    <x v="3"/>
    <x v="4"/>
    <s v="unsupported"/>
    <n v="5"/>
  </r>
  <r>
    <x v="0"/>
    <x v="3"/>
    <x v="4"/>
    <s v="wcs"/>
    <n v="2"/>
  </r>
  <r>
    <x v="0"/>
    <x v="3"/>
    <x v="4"/>
    <s v="wfs"/>
    <n v="63150"/>
  </r>
  <r>
    <x v="0"/>
    <x v="3"/>
    <x v="4"/>
    <s v="wms"/>
    <n v="100712"/>
  </r>
  <r>
    <x v="0"/>
    <x v="3"/>
    <x v="4"/>
    <s v="wmts"/>
    <n v="70"/>
  </r>
  <r>
    <x v="0"/>
    <x v="3"/>
    <x v="5"/>
    <s v="atom"/>
    <n v="1697"/>
  </r>
  <r>
    <x v="0"/>
    <x v="3"/>
    <x v="5"/>
    <s v="extract"/>
    <n v="36"/>
  </r>
  <r>
    <x v="0"/>
    <x v="3"/>
    <x v="5"/>
    <s v="ows"/>
    <n v="1"/>
  </r>
  <r>
    <x v="0"/>
    <x v="3"/>
    <x v="5"/>
    <s v="wfs"/>
    <n v="59614"/>
  </r>
  <r>
    <x v="0"/>
    <x v="3"/>
    <x v="5"/>
    <s v="wms"/>
    <n v="91692"/>
  </r>
  <r>
    <x v="0"/>
    <x v="3"/>
    <x v="5"/>
    <s v="wmts"/>
    <n v="22"/>
  </r>
  <r>
    <x v="0"/>
    <x v="4"/>
    <x v="0"/>
    <s v="atom"/>
    <n v="1617"/>
  </r>
  <r>
    <x v="0"/>
    <x v="4"/>
    <x v="0"/>
    <s v="extract"/>
    <n v="28"/>
  </r>
  <r>
    <x v="0"/>
    <x v="4"/>
    <x v="0"/>
    <s v="unsupported"/>
    <n v="2"/>
  </r>
  <r>
    <x v="0"/>
    <x v="4"/>
    <x v="0"/>
    <s v="wfs"/>
    <n v="59562"/>
  </r>
  <r>
    <x v="0"/>
    <x v="4"/>
    <x v="0"/>
    <s v="wms"/>
    <n v="82250"/>
  </r>
  <r>
    <x v="0"/>
    <x v="4"/>
    <x v="1"/>
    <s v="atom"/>
    <n v="1259"/>
  </r>
  <r>
    <x v="0"/>
    <x v="4"/>
    <x v="1"/>
    <s v="extract"/>
    <n v="98"/>
  </r>
  <r>
    <x v="0"/>
    <x v="4"/>
    <x v="1"/>
    <s v="other"/>
    <n v="8"/>
  </r>
  <r>
    <x v="0"/>
    <x v="4"/>
    <x v="1"/>
    <s v="wcs"/>
    <n v="3"/>
  </r>
  <r>
    <x v="0"/>
    <x v="4"/>
    <x v="1"/>
    <s v="wfs"/>
    <n v="53564"/>
  </r>
  <r>
    <x v="0"/>
    <x v="4"/>
    <x v="1"/>
    <s v="wms"/>
    <n v="79407"/>
  </r>
  <r>
    <x v="0"/>
    <x v="4"/>
    <x v="2"/>
    <s v="atom"/>
    <n v="1742"/>
  </r>
  <r>
    <x v="0"/>
    <x v="4"/>
    <x v="2"/>
    <s v="extract"/>
    <n v="57"/>
  </r>
  <r>
    <x v="0"/>
    <x v="4"/>
    <x v="2"/>
    <s v="other"/>
    <n v="22"/>
  </r>
  <r>
    <x v="0"/>
    <x v="4"/>
    <x v="2"/>
    <s v="wfs"/>
    <n v="60727"/>
  </r>
  <r>
    <x v="0"/>
    <x v="4"/>
    <x v="2"/>
    <s v="wms"/>
    <n v="85973"/>
  </r>
  <r>
    <x v="0"/>
    <x v="4"/>
    <x v="2"/>
    <s v="wmts"/>
    <n v="3"/>
  </r>
  <r>
    <x v="0"/>
    <x v="4"/>
    <x v="3"/>
    <s v="atom"/>
    <n v="1782"/>
  </r>
  <r>
    <x v="0"/>
    <x v="4"/>
    <x v="3"/>
    <s v="extract"/>
    <n v="64"/>
  </r>
  <r>
    <x v="0"/>
    <x v="4"/>
    <x v="3"/>
    <s v="other"/>
    <n v="2"/>
  </r>
  <r>
    <x v="0"/>
    <x v="4"/>
    <x v="3"/>
    <s v="wcs"/>
    <n v="2"/>
  </r>
  <r>
    <x v="0"/>
    <x v="4"/>
    <x v="3"/>
    <s v="wfs"/>
    <n v="60914"/>
  </r>
  <r>
    <x v="0"/>
    <x v="4"/>
    <x v="3"/>
    <s v="wms"/>
    <n v="87798"/>
  </r>
  <r>
    <x v="0"/>
    <x v="4"/>
    <x v="4"/>
    <s v="atom"/>
    <n v="1826"/>
  </r>
  <r>
    <x v="0"/>
    <x v="4"/>
    <x v="4"/>
    <s v="extract"/>
    <n v="5572"/>
  </r>
  <r>
    <x v="0"/>
    <x v="4"/>
    <x v="4"/>
    <s v="other"/>
    <n v="3"/>
  </r>
  <r>
    <x v="0"/>
    <x v="4"/>
    <x v="4"/>
    <s v="unsupported"/>
    <n v="3"/>
  </r>
  <r>
    <x v="0"/>
    <x v="4"/>
    <x v="4"/>
    <s v="wfs"/>
    <n v="59382"/>
  </r>
  <r>
    <x v="0"/>
    <x v="4"/>
    <x v="4"/>
    <s v="wms"/>
    <n v="100303"/>
  </r>
  <r>
    <x v="0"/>
    <x v="4"/>
    <x v="4"/>
    <s v="wmts"/>
    <n v="1"/>
  </r>
  <r>
    <x v="0"/>
    <x v="4"/>
    <x v="5"/>
    <s v="atom"/>
    <n v="1475"/>
  </r>
  <r>
    <x v="0"/>
    <x v="4"/>
    <x v="5"/>
    <s v="extract"/>
    <n v="5938"/>
  </r>
  <r>
    <x v="0"/>
    <x v="4"/>
    <x v="5"/>
    <s v="other"/>
    <n v="5"/>
  </r>
  <r>
    <x v="0"/>
    <x v="4"/>
    <x v="5"/>
    <s v="wfs"/>
    <n v="56498"/>
  </r>
  <r>
    <x v="0"/>
    <x v="4"/>
    <x v="5"/>
    <s v="wms"/>
    <n v="78456"/>
  </r>
  <r>
    <x v="0"/>
    <x v="5"/>
    <x v="0"/>
    <s v="ows"/>
    <n v="6"/>
  </r>
  <r>
    <x v="0"/>
    <x v="5"/>
    <x v="0"/>
    <s v="unsupported"/>
    <n v="22"/>
  </r>
  <r>
    <x v="0"/>
    <x v="5"/>
    <x v="0"/>
    <s v="wcs"/>
    <n v="1"/>
  </r>
  <r>
    <x v="0"/>
    <x v="5"/>
    <x v="0"/>
    <s v="wfs"/>
    <n v="60803"/>
  </r>
  <r>
    <x v="0"/>
    <x v="5"/>
    <x v="0"/>
    <s v="wms"/>
    <n v="84735"/>
  </r>
  <r>
    <x v="0"/>
    <x v="5"/>
    <x v="1"/>
    <s v="ows"/>
    <n v="4"/>
  </r>
  <r>
    <x v="0"/>
    <x v="5"/>
    <x v="1"/>
    <s v="unsupported"/>
    <n v="22"/>
  </r>
  <r>
    <x v="0"/>
    <x v="5"/>
    <x v="1"/>
    <s v="wcs"/>
    <n v="1"/>
  </r>
  <r>
    <x v="0"/>
    <x v="5"/>
    <x v="1"/>
    <s v="wfs"/>
    <n v="56321"/>
  </r>
  <r>
    <x v="0"/>
    <x v="5"/>
    <x v="1"/>
    <s v="wms"/>
    <n v="88910"/>
  </r>
  <r>
    <x v="0"/>
    <x v="5"/>
    <x v="2"/>
    <s v="other"/>
    <n v="1"/>
  </r>
  <r>
    <x v="0"/>
    <x v="5"/>
    <x v="2"/>
    <s v="unsupported"/>
    <n v="24"/>
  </r>
  <r>
    <x v="0"/>
    <x v="5"/>
    <x v="2"/>
    <s v="wcs"/>
    <n v="1"/>
  </r>
  <r>
    <x v="0"/>
    <x v="5"/>
    <x v="2"/>
    <s v="wfs"/>
    <n v="59721"/>
  </r>
  <r>
    <x v="0"/>
    <x v="5"/>
    <x v="2"/>
    <s v="wms"/>
    <n v="96852"/>
  </r>
  <r>
    <x v="0"/>
    <x v="5"/>
    <x v="3"/>
    <s v="ows"/>
    <n v="2"/>
  </r>
  <r>
    <x v="0"/>
    <x v="5"/>
    <x v="3"/>
    <s v="unsupported"/>
    <n v="22"/>
  </r>
  <r>
    <x v="0"/>
    <x v="5"/>
    <x v="3"/>
    <s v="wcs"/>
    <n v="1"/>
  </r>
  <r>
    <x v="0"/>
    <x v="5"/>
    <x v="3"/>
    <s v="wfs"/>
    <n v="56690"/>
  </r>
  <r>
    <x v="0"/>
    <x v="5"/>
    <x v="3"/>
    <s v="wms"/>
    <n v="116260"/>
  </r>
  <r>
    <x v="0"/>
    <x v="5"/>
    <x v="4"/>
    <s v="ows"/>
    <n v="4"/>
  </r>
  <r>
    <x v="0"/>
    <x v="5"/>
    <x v="4"/>
    <s v="unsupported"/>
    <n v="24"/>
  </r>
  <r>
    <x v="0"/>
    <x v="5"/>
    <x v="4"/>
    <s v="wcs"/>
    <n v="1"/>
  </r>
  <r>
    <x v="0"/>
    <x v="5"/>
    <x v="4"/>
    <s v="wfs"/>
    <n v="58770"/>
  </r>
  <r>
    <x v="0"/>
    <x v="5"/>
    <x v="4"/>
    <s v="wms"/>
    <n v="95256"/>
  </r>
  <r>
    <x v="0"/>
    <x v="5"/>
    <x v="5"/>
    <s v="ows"/>
    <n v="2"/>
  </r>
  <r>
    <x v="0"/>
    <x v="5"/>
    <x v="5"/>
    <s v="unsupported"/>
    <n v="23"/>
  </r>
  <r>
    <x v="0"/>
    <x v="5"/>
    <x v="5"/>
    <s v="wcs"/>
    <n v="1"/>
  </r>
  <r>
    <x v="0"/>
    <x v="5"/>
    <x v="5"/>
    <s v="wfs"/>
    <n v="57536"/>
  </r>
  <r>
    <x v="0"/>
    <x v="5"/>
    <x v="5"/>
    <s v="wms"/>
    <n v="82571"/>
  </r>
  <r>
    <x v="0"/>
    <x v="6"/>
    <x v="0"/>
    <s v="atom"/>
    <n v="471"/>
  </r>
  <r>
    <x v="0"/>
    <x v="6"/>
    <x v="0"/>
    <s v="extract"/>
    <n v="38"/>
  </r>
  <r>
    <x v="0"/>
    <x v="6"/>
    <x v="0"/>
    <s v="wcs"/>
    <n v="1"/>
  </r>
  <r>
    <x v="0"/>
    <x v="6"/>
    <x v="0"/>
    <s v="wfs"/>
    <n v="62230"/>
  </r>
  <r>
    <x v="0"/>
    <x v="6"/>
    <x v="0"/>
    <s v="wms"/>
    <n v="285424"/>
  </r>
  <r>
    <x v="0"/>
    <x v="6"/>
    <x v="1"/>
    <s v="atom"/>
    <n v="186"/>
  </r>
  <r>
    <x v="0"/>
    <x v="6"/>
    <x v="1"/>
    <s v="extract"/>
    <n v="33"/>
  </r>
  <r>
    <x v="0"/>
    <x v="6"/>
    <x v="1"/>
    <s v="wcs"/>
    <n v="1"/>
  </r>
  <r>
    <x v="0"/>
    <x v="6"/>
    <x v="1"/>
    <s v="wfs"/>
    <n v="54086"/>
  </r>
  <r>
    <x v="0"/>
    <x v="6"/>
    <x v="1"/>
    <s v="wms"/>
    <n v="306096"/>
  </r>
  <r>
    <x v="0"/>
    <x v="6"/>
    <x v="2"/>
    <s v="atom"/>
    <n v="189"/>
  </r>
  <r>
    <x v="0"/>
    <x v="6"/>
    <x v="2"/>
    <s v="extract"/>
    <n v="49"/>
  </r>
  <r>
    <x v="0"/>
    <x v="6"/>
    <x v="2"/>
    <s v="wcs"/>
    <n v="1"/>
  </r>
  <r>
    <x v="0"/>
    <x v="6"/>
    <x v="2"/>
    <s v="wfs"/>
    <n v="56689"/>
  </r>
  <r>
    <x v="0"/>
    <x v="6"/>
    <x v="2"/>
    <s v="wms"/>
    <n v="329276"/>
  </r>
  <r>
    <x v="0"/>
    <x v="6"/>
    <x v="3"/>
    <s v="atom"/>
    <n v="465"/>
  </r>
  <r>
    <x v="0"/>
    <x v="6"/>
    <x v="3"/>
    <s v="extract"/>
    <n v="50"/>
  </r>
  <r>
    <x v="0"/>
    <x v="6"/>
    <x v="3"/>
    <s v="wcs"/>
    <n v="1"/>
  </r>
  <r>
    <x v="0"/>
    <x v="6"/>
    <x v="3"/>
    <s v="wfs"/>
    <n v="54546"/>
  </r>
  <r>
    <x v="0"/>
    <x v="6"/>
    <x v="3"/>
    <s v="wms"/>
    <n v="371684"/>
  </r>
  <r>
    <x v="0"/>
    <x v="6"/>
    <x v="4"/>
    <s v="atom"/>
    <n v="3087"/>
  </r>
  <r>
    <x v="0"/>
    <x v="6"/>
    <x v="4"/>
    <s v="extract"/>
    <n v="39"/>
  </r>
  <r>
    <x v="0"/>
    <x v="6"/>
    <x v="4"/>
    <s v="wcs"/>
    <n v="1"/>
  </r>
  <r>
    <x v="0"/>
    <x v="6"/>
    <x v="4"/>
    <s v="wfs"/>
    <n v="56999"/>
  </r>
  <r>
    <x v="0"/>
    <x v="6"/>
    <x v="4"/>
    <s v="wms"/>
    <n v="302387"/>
  </r>
  <r>
    <x v="0"/>
    <x v="6"/>
    <x v="5"/>
    <s v="atom"/>
    <n v="2410"/>
  </r>
  <r>
    <x v="0"/>
    <x v="6"/>
    <x v="5"/>
    <s v="extract"/>
    <n v="30"/>
  </r>
  <r>
    <x v="0"/>
    <x v="6"/>
    <x v="5"/>
    <s v="other"/>
    <n v="5"/>
  </r>
  <r>
    <x v="0"/>
    <x v="6"/>
    <x v="5"/>
    <s v="wcs"/>
    <n v="1"/>
  </r>
  <r>
    <x v="0"/>
    <x v="6"/>
    <x v="5"/>
    <s v="wfs"/>
    <n v="54625"/>
  </r>
  <r>
    <x v="0"/>
    <x v="6"/>
    <x v="5"/>
    <s v="wms"/>
    <n v="223623"/>
  </r>
  <r>
    <x v="0"/>
    <x v="6"/>
    <x v="5"/>
    <s v="wmts"/>
    <n v="2"/>
  </r>
  <r>
    <x v="0"/>
    <x v="7"/>
    <x v="0"/>
    <s v="atom"/>
    <n v="944"/>
  </r>
  <r>
    <x v="0"/>
    <x v="7"/>
    <x v="0"/>
    <s v="extract"/>
    <n v="38"/>
  </r>
  <r>
    <x v="0"/>
    <x v="7"/>
    <x v="0"/>
    <s v="other"/>
    <n v="13"/>
  </r>
  <r>
    <x v="0"/>
    <x v="7"/>
    <x v="0"/>
    <s v="ows"/>
    <n v="553"/>
  </r>
  <r>
    <x v="0"/>
    <x v="7"/>
    <x v="0"/>
    <s v="unsupported"/>
    <n v="9"/>
  </r>
  <r>
    <x v="0"/>
    <x v="7"/>
    <x v="0"/>
    <s v="wcs"/>
    <n v="1"/>
  </r>
  <r>
    <x v="0"/>
    <x v="7"/>
    <x v="0"/>
    <s v="wfs"/>
    <n v="573406"/>
  </r>
  <r>
    <x v="0"/>
    <x v="7"/>
    <x v="0"/>
    <s v="wms"/>
    <n v="1569321"/>
  </r>
  <r>
    <x v="0"/>
    <x v="7"/>
    <x v="1"/>
    <s v="atom"/>
    <n v="831"/>
  </r>
  <r>
    <x v="0"/>
    <x v="7"/>
    <x v="1"/>
    <s v="extract"/>
    <n v="49"/>
  </r>
  <r>
    <x v="0"/>
    <x v="7"/>
    <x v="1"/>
    <s v="other"/>
    <n v="12"/>
  </r>
  <r>
    <x v="0"/>
    <x v="7"/>
    <x v="1"/>
    <s v="ows"/>
    <n v="611"/>
  </r>
  <r>
    <x v="0"/>
    <x v="7"/>
    <x v="1"/>
    <s v="unsupported"/>
    <n v="11"/>
  </r>
  <r>
    <x v="0"/>
    <x v="7"/>
    <x v="1"/>
    <s v="wcs"/>
    <n v="1"/>
  </r>
  <r>
    <x v="0"/>
    <x v="7"/>
    <x v="1"/>
    <s v="wfs"/>
    <n v="420014"/>
  </r>
  <r>
    <x v="0"/>
    <x v="7"/>
    <x v="1"/>
    <s v="wms"/>
    <n v="1478084"/>
  </r>
  <r>
    <x v="0"/>
    <x v="7"/>
    <x v="2"/>
    <s v="atom"/>
    <n v="1542"/>
  </r>
  <r>
    <x v="0"/>
    <x v="7"/>
    <x v="2"/>
    <s v="extract"/>
    <n v="247"/>
  </r>
  <r>
    <x v="0"/>
    <x v="7"/>
    <x v="2"/>
    <s v="other"/>
    <n v="28"/>
  </r>
  <r>
    <x v="0"/>
    <x v="7"/>
    <x v="2"/>
    <s v="ows"/>
    <n v="740"/>
  </r>
  <r>
    <x v="0"/>
    <x v="7"/>
    <x v="2"/>
    <s v="unsupported"/>
    <n v="5"/>
  </r>
  <r>
    <x v="0"/>
    <x v="7"/>
    <x v="2"/>
    <s v="wcs"/>
    <n v="1"/>
  </r>
  <r>
    <x v="0"/>
    <x v="7"/>
    <x v="2"/>
    <s v="wfs"/>
    <n v="436060"/>
  </r>
  <r>
    <x v="0"/>
    <x v="7"/>
    <x v="2"/>
    <s v="wms"/>
    <n v="1332208"/>
  </r>
  <r>
    <x v="0"/>
    <x v="7"/>
    <x v="2"/>
    <s v="wmts"/>
    <n v="2"/>
  </r>
  <r>
    <x v="0"/>
    <x v="7"/>
    <x v="3"/>
    <s v="atom"/>
    <n v="2426"/>
  </r>
  <r>
    <x v="0"/>
    <x v="7"/>
    <x v="3"/>
    <s v="extract"/>
    <n v="72"/>
  </r>
  <r>
    <x v="0"/>
    <x v="7"/>
    <x v="3"/>
    <s v="other"/>
    <n v="21"/>
  </r>
  <r>
    <x v="0"/>
    <x v="7"/>
    <x v="3"/>
    <s v="ows"/>
    <n v="450"/>
  </r>
  <r>
    <x v="0"/>
    <x v="7"/>
    <x v="3"/>
    <s v="unsupported"/>
    <n v="2"/>
  </r>
  <r>
    <x v="0"/>
    <x v="7"/>
    <x v="3"/>
    <s v="wcs"/>
    <n v="1"/>
  </r>
  <r>
    <x v="0"/>
    <x v="7"/>
    <x v="3"/>
    <s v="wfs"/>
    <n v="451015"/>
  </r>
  <r>
    <x v="0"/>
    <x v="7"/>
    <x v="3"/>
    <s v="wms"/>
    <n v="1220316"/>
  </r>
  <r>
    <x v="0"/>
    <x v="7"/>
    <x v="4"/>
    <s v="atom"/>
    <n v="4924"/>
  </r>
  <r>
    <x v="0"/>
    <x v="7"/>
    <x v="4"/>
    <s v="extract"/>
    <n v="54"/>
  </r>
  <r>
    <x v="0"/>
    <x v="7"/>
    <x v="4"/>
    <s v="other"/>
    <n v="6"/>
  </r>
  <r>
    <x v="0"/>
    <x v="7"/>
    <x v="4"/>
    <s v="ows"/>
    <n v="472"/>
  </r>
  <r>
    <x v="0"/>
    <x v="7"/>
    <x v="4"/>
    <s v="unsupported"/>
    <n v="10"/>
  </r>
  <r>
    <x v="0"/>
    <x v="7"/>
    <x v="4"/>
    <s v="wcs"/>
    <n v="1"/>
  </r>
  <r>
    <x v="0"/>
    <x v="7"/>
    <x v="4"/>
    <s v="wfs"/>
    <n v="430829"/>
  </r>
  <r>
    <x v="0"/>
    <x v="7"/>
    <x v="4"/>
    <s v="wms"/>
    <n v="1282379"/>
  </r>
  <r>
    <x v="0"/>
    <x v="7"/>
    <x v="5"/>
    <s v="atom"/>
    <n v="4454"/>
  </r>
  <r>
    <x v="0"/>
    <x v="7"/>
    <x v="5"/>
    <s v="extract"/>
    <n v="72"/>
  </r>
  <r>
    <x v="0"/>
    <x v="7"/>
    <x v="5"/>
    <s v="other"/>
    <n v="10"/>
  </r>
  <r>
    <x v="0"/>
    <x v="7"/>
    <x v="5"/>
    <s v="ows"/>
    <n v="759"/>
  </r>
  <r>
    <x v="0"/>
    <x v="7"/>
    <x v="5"/>
    <s v="unsupported"/>
    <n v="6"/>
  </r>
  <r>
    <x v="0"/>
    <x v="7"/>
    <x v="5"/>
    <s v="wcs"/>
    <n v="1"/>
  </r>
  <r>
    <x v="0"/>
    <x v="7"/>
    <x v="5"/>
    <s v="wfs"/>
    <n v="445648"/>
  </r>
  <r>
    <x v="0"/>
    <x v="7"/>
    <x v="5"/>
    <s v="wms"/>
    <n v="1197732"/>
  </r>
  <r>
    <x v="0"/>
    <x v="7"/>
    <x v="5"/>
    <s v="wmts"/>
    <n v="3"/>
  </r>
  <r>
    <x v="0"/>
    <x v="8"/>
    <x v="0"/>
    <s v="atom"/>
    <n v="532"/>
  </r>
  <r>
    <x v="0"/>
    <x v="8"/>
    <x v="0"/>
    <s v="extract"/>
    <n v="46"/>
  </r>
  <r>
    <x v="0"/>
    <x v="8"/>
    <x v="0"/>
    <s v="other"/>
    <n v="3"/>
  </r>
  <r>
    <x v="0"/>
    <x v="8"/>
    <x v="0"/>
    <s v="ows"/>
    <n v="3"/>
  </r>
  <r>
    <x v="0"/>
    <x v="8"/>
    <x v="0"/>
    <s v="wfs"/>
    <n v="102224"/>
  </r>
  <r>
    <x v="0"/>
    <x v="8"/>
    <x v="0"/>
    <s v="wms"/>
    <n v="211450"/>
  </r>
  <r>
    <x v="0"/>
    <x v="8"/>
    <x v="1"/>
    <s v="atom"/>
    <n v="980"/>
  </r>
  <r>
    <x v="0"/>
    <x v="8"/>
    <x v="1"/>
    <s v="extract"/>
    <n v="53"/>
  </r>
  <r>
    <x v="0"/>
    <x v="8"/>
    <x v="1"/>
    <s v="other"/>
    <n v="4"/>
  </r>
  <r>
    <x v="0"/>
    <x v="8"/>
    <x v="1"/>
    <s v="ows"/>
    <n v="4"/>
  </r>
  <r>
    <x v="0"/>
    <x v="8"/>
    <x v="1"/>
    <s v="unsupported"/>
    <n v="2"/>
  </r>
  <r>
    <x v="0"/>
    <x v="8"/>
    <x v="1"/>
    <s v="wfs"/>
    <n v="97807"/>
  </r>
  <r>
    <x v="0"/>
    <x v="8"/>
    <x v="1"/>
    <s v="wms"/>
    <n v="204515"/>
  </r>
  <r>
    <x v="0"/>
    <x v="8"/>
    <x v="2"/>
    <s v="atom"/>
    <n v="701"/>
  </r>
  <r>
    <x v="0"/>
    <x v="8"/>
    <x v="2"/>
    <s v="extract"/>
    <n v="239"/>
  </r>
  <r>
    <x v="0"/>
    <x v="8"/>
    <x v="2"/>
    <s v="other"/>
    <n v="2"/>
  </r>
  <r>
    <x v="0"/>
    <x v="8"/>
    <x v="2"/>
    <s v="ows"/>
    <n v="64"/>
  </r>
  <r>
    <x v="0"/>
    <x v="8"/>
    <x v="2"/>
    <s v="tms"/>
    <n v="1"/>
  </r>
  <r>
    <x v="0"/>
    <x v="8"/>
    <x v="2"/>
    <s v="wfs"/>
    <n v="103825"/>
  </r>
  <r>
    <x v="0"/>
    <x v="8"/>
    <x v="2"/>
    <s v="wms"/>
    <n v="172867"/>
  </r>
  <r>
    <x v="0"/>
    <x v="8"/>
    <x v="3"/>
    <s v="atom"/>
    <n v="775"/>
  </r>
  <r>
    <x v="0"/>
    <x v="8"/>
    <x v="3"/>
    <s v="extract"/>
    <n v="28"/>
  </r>
  <r>
    <x v="0"/>
    <x v="8"/>
    <x v="3"/>
    <s v="unsupported"/>
    <n v="6"/>
  </r>
  <r>
    <x v="0"/>
    <x v="8"/>
    <x v="3"/>
    <s v="wfs"/>
    <n v="98791"/>
  </r>
  <r>
    <x v="0"/>
    <x v="8"/>
    <x v="3"/>
    <s v="wms"/>
    <n v="155994"/>
  </r>
  <r>
    <x v="0"/>
    <x v="8"/>
    <x v="4"/>
    <s v="atom"/>
    <n v="1126"/>
  </r>
  <r>
    <x v="0"/>
    <x v="8"/>
    <x v="4"/>
    <s v="extract"/>
    <n v="201"/>
  </r>
  <r>
    <x v="0"/>
    <x v="8"/>
    <x v="4"/>
    <s v="other"/>
    <n v="3"/>
  </r>
  <r>
    <x v="0"/>
    <x v="8"/>
    <x v="4"/>
    <s v="wfs"/>
    <n v="102283"/>
  </r>
  <r>
    <x v="0"/>
    <x v="8"/>
    <x v="4"/>
    <s v="wms"/>
    <n v="141340"/>
  </r>
  <r>
    <x v="0"/>
    <x v="8"/>
    <x v="5"/>
    <s v="atom"/>
    <n v="1419"/>
  </r>
  <r>
    <x v="0"/>
    <x v="8"/>
    <x v="5"/>
    <s v="extract"/>
    <n v="86"/>
  </r>
  <r>
    <x v="0"/>
    <x v="8"/>
    <x v="5"/>
    <s v="other"/>
    <n v="7"/>
  </r>
  <r>
    <x v="0"/>
    <x v="8"/>
    <x v="5"/>
    <s v="ows"/>
    <n v="2"/>
  </r>
  <r>
    <x v="0"/>
    <x v="8"/>
    <x v="5"/>
    <s v="unsupported"/>
    <n v="1"/>
  </r>
  <r>
    <x v="0"/>
    <x v="8"/>
    <x v="5"/>
    <s v="wfs"/>
    <n v="99768"/>
  </r>
  <r>
    <x v="0"/>
    <x v="8"/>
    <x v="5"/>
    <s v="wms"/>
    <n v="152229"/>
  </r>
  <r>
    <x v="0"/>
    <x v="9"/>
    <x v="0"/>
    <s v="atom"/>
    <n v="1"/>
  </r>
  <r>
    <x v="0"/>
    <x v="9"/>
    <x v="0"/>
    <s v="other"/>
    <n v="1"/>
  </r>
  <r>
    <x v="0"/>
    <x v="9"/>
    <x v="0"/>
    <s v="wfs"/>
    <n v="59"/>
  </r>
  <r>
    <x v="0"/>
    <x v="9"/>
    <x v="0"/>
    <s v="wms"/>
    <n v="1164717"/>
  </r>
  <r>
    <x v="0"/>
    <x v="9"/>
    <x v="0"/>
    <s v="wmts"/>
    <n v="27"/>
  </r>
  <r>
    <x v="0"/>
    <x v="9"/>
    <x v="1"/>
    <s v="other"/>
    <n v="2"/>
  </r>
  <r>
    <x v="0"/>
    <x v="9"/>
    <x v="1"/>
    <s v="ows"/>
    <n v="3"/>
  </r>
  <r>
    <x v="0"/>
    <x v="9"/>
    <x v="1"/>
    <s v="unsupported"/>
    <n v="3"/>
  </r>
  <r>
    <x v="0"/>
    <x v="9"/>
    <x v="1"/>
    <s v="wfs"/>
    <n v="62"/>
  </r>
  <r>
    <x v="0"/>
    <x v="9"/>
    <x v="1"/>
    <s v="wms"/>
    <n v="1549878"/>
  </r>
  <r>
    <x v="0"/>
    <x v="9"/>
    <x v="1"/>
    <s v="wmts"/>
    <n v="29"/>
  </r>
  <r>
    <x v="0"/>
    <x v="9"/>
    <x v="2"/>
    <s v="other"/>
    <n v="1"/>
  </r>
  <r>
    <x v="0"/>
    <x v="9"/>
    <x v="2"/>
    <s v="unsupported"/>
    <n v="2"/>
  </r>
  <r>
    <x v="0"/>
    <x v="9"/>
    <x v="2"/>
    <s v="wfs"/>
    <n v="105"/>
  </r>
  <r>
    <x v="0"/>
    <x v="9"/>
    <x v="2"/>
    <s v="wms"/>
    <n v="173685"/>
  </r>
  <r>
    <x v="0"/>
    <x v="9"/>
    <x v="2"/>
    <s v="wmts"/>
    <n v="30"/>
  </r>
  <r>
    <x v="0"/>
    <x v="9"/>
    <x v="3"/>
    <s v="atom"/>
    <n v="2"/>
  </r>
  <r>
    <x v="0"/>
    <x v="9"/>
    <x v="3"/>
    <s v="extract"/>
    <n v="3"/>
  </r>
  <r>
    <x v="0"/>
    <x v="9"/>
    <x v="3"/>
    <s v="other"/>
    <n v="1"/>
  </r>
  <r>
    <x v="0"/>
    <x v="9"/>
    <x v="3"/>
    <s v="wfs"/>
    <n v="69"/>
  </r>
  <r>
    <x v="0"/>
    <x v="9"/>
    <x v="3"/>
    <s v="wms"/>
    <n v="120032"/>
  </r>
  <r>
    <x v="0"/>
    <x v="9"/>
    <x v="3"/>
    <s v="wmts"/>
    <n v="30"/>
  </r>
  <r>
    <x v="0"/>
    <x v="9"/>
    <x v="4"/>
    <s v="extract"/>
    <n v="4"/>
  </r>
  <r>
    <x v="0"/>
    <x v="9"/>
    <x v="4"/>
    <s v="other"/>
    <n v="2"/>
  </r>
  <r>
    <x v="0"/>
    <x v="9"/>
    <x v="4"/>
    <s v="wfs"/>
    <n v="53"/>
  </r>
  <r>
    <x v="0"/>
    <x v="9"/>
    <x v="4"/>
    <s v="wms"/>
    <n v="134300"/>
  </r>
  <r>
    <x v="0"/>
    <x v="9"/>
    <x v="4"/>
    <s v="wmts"/>
    <n v="33"/>
  </r>
  <r>
    <x v="0"/>
    <x v="9"/>
    <x v="5"/>
    <s v="other"/>
    <n v="3"/>
  </r>
  <r>
    <x v="0"/>
    <x v="9"/>
    <x v="5"/>
    <s v="wfs"/>
    <n v="47"/>
  </r>
  <r>
    <x v="0"/>
    <x v="9"/>
    <x v="5"/>
    <s v="wms"/>
    <n v="126153"/>
  </r>
  <r>
    <x v="0"/>
    <x v="9"/>
    <x v="5"/>
    <s v="wmts"/>
    <n v="17"/>
  </r>
  <r>
    <x v="0"/>
    <x v="10"/>
    <x v="0"/>
    <s v="atom"/>
    <n v="8981"/>
  </r>
  <r>
    <x v="0"/>
    <x v="10"/>
    <x v="0"/>
    <s v="extract"/>
    <n v="15"/>
  </r>
  <r>
    <x v="0"/>
    <x v="10"/>
    <x v="0"/>
    <s v="other"/>
    <n v="4"/>
  </r>
  <r>
    <x v="0"/>
    <x v="10"/>
    <x v="0"/>
    <s v="ows"/>
    <n v="122"/>
  </r>
  <r>
    <x v="0"/>
    <x v="10"/>
    <x v="0"/>
    <s v="unsupported"/>
    <n v="1"/>
  </r>
  <r>
    <x v="0"/>
    <x v="10"/>
    <x v="0"/>
    <s v="wcs"/>
    <n v="1"/>
  </r>
  <r>
    <x v="0"/>
    <x v="10"/>
    <x v="0"/>
    <s v="wfs"/>
    <n v="64504"/>
  </r>
  <r>
    <x v="0"/>
    <x v="10"/>
    <x v="0"/>
    <s v="wms"/>
    <n v="197054"/>
  </r>
  <r>
    <x v="0"/>
    <x v="10"/>
    <x v="1"/>
    <s v="atom"/>
    <n v="8544"/>
  </r>
  <r>
    <x v="0"/>
    <x v="10"/>
    <x v="1"/>
    <s v="extract"/>
    <n v="13"/>
  </r>
  <r>
    <x v="0"/>
    <x v="10"/>
    <x v="1"/>
    <s v="ows"/>
    <n v="126"/>
  </r>
  <r>
    <x v="0"/>
    <x v="10"/>
    <x v="1"/>
    <s v="unsupported"/>
    <n v="1"/>
  </r>
  <r>
    <x v="0"/>
    <x v="10"/>
    <x v="1"/>
    <s v="wfs"/>
    <n v="59705"/>
  </r>
  <r>
    <x v="0"/>
    <x v="10"/>
    <x v="1"/>
    <s v="wms"/>
    <n v="173503"/>
  </r>
  <r>
    <x v="0"/>
    <x v="10"/>
    <x v="2"/>
    <s v="atom"/>
    <n v="10249"/>
  </r>
  <r>
    <x v="0"/>
    <x v="10"/>
    <x v="2"/>
    <s v="extract"/>
    <n v="26"/>
  </r>
  <r>
    <x v="0"/>
    <x v="10"/>
    <x v="2"/>
    <s v="other"/>
    <n v="4"/>
  </r>
  <r>
    <x v="0"/>
    <x v="10"/>
    <x v="2"/>
    <s v="ows"/>
    <n v="180"/>
  </r>
  <r>
    <x v="0"/>
    <x v="10"/>
    <x v="2"/>
    <s v="unsupported"/>
    <n v="3"/>
  </r>
  <r>
    <x v="0"/>
    <x v="10"/>
    <x v="2"/>
    <s v="wfs"/>
    <n v="64183"/>
  </r>
  <r>
    <x v="0"/>
    <x v="10"/>
    <x v="2"/>
    <s v="wms"/>
    <n v="231379"/>
  </r>
  <r>
    <x v="0"/>
    <x v="10"/>
    <x v="3"/>
    <s v="atom"/>
    <n v="11379"/>
  </r>
  <r>
    <x v="0"/>
    <x v="10"/>
    <x v="3"/>
    <s v="extract"/>
    <n v="24"/>
  </r>
  <r>
    <x v="0"/>
    <x v="10"/>
    <x v="3"/>
    <s v="ows"/>
    <n v="189"/>
  </r>
  <r>
    <x v="0"/>
    <x v="10"/>
    <x v="3"/>
    <s v="unsupported"/>
    <n v="102"/>
  </r>
  <r>
    <x v="0"/>
    <x v="10"/>
    <x v="3"/>
    <s v="wfs"/>
    <n v="62003"/>
  </r>
  <r>
    <x v="0"/>
    <x v="10"/>
    <x v="3"/>
    <s v="wms"/>
    <n v="151509"/>
  </r>
  <r>
    <x v="0"/>
    <x v="10"/>
    <x v="4"/>
    <s v="atom"/>
    <n v="10861"/>
  </r>
  <r>
    <x v="0"/>
    <x v="10"/>
    <x v="4"/>
    <s v="extract"/>
    <n v="21"/>
  </r>
  <r>
    <x v="0"/>
    <x v="10"/>
    <x v="4"/>
    <s v="other"/>
    <n v="5"/>
  </r>
  <r>
    <x v="0"/>
    <x v="10"/>
    <x v="4"/>
    <s v="ows"/>
    <n v="72"/>
  </r>
  <r>
    <x v="0"/>
    <x v="10"/>
    <x v="4"/>
    <s v="unsupported"/>
    <n v="25"/>
  </r>
  <r>
    <x v="0"/>
    <x v="10"/>
    <x v="4"/>
    <s v="wfs"/>
    <n v="63715"/>
  </r>
  <r>
    <x v="0"/>
    <x v="10"/>
    <x v="4"/>
    <s v="wms"/>
    <n v="125725"/>
  </r>
  <r>
    <x v="0"/>
    <x v="10"/>
    <x v="5"/>
    <s v="atom"/>
    <n v="10351"/>
  </r>
  <r>
    <x v="0"/>
    <x v="10"/>
    <x v="5"/>
    <s v="extract"/>
    <n v="14"/>
  </r>
  <r>
    <x v="0"/>
    <x v="10"/>
    <x v="5"/>
    <s v="other"/>
    <n v="6"/>
  </r>
  <r>
    <x v="0"/>
    <x v="10"/>
    <x v="5"/>
    <s v="ows"/>
    <n v="61"/>
  </r>
  <r>
    <x v="0"/>
    <x v="10"/>
    <x v="5"/>
    <s v="unsupported"/>
    <n v="9"/>
  </r>
  <r>
    <x v="0"/>
    <x v="10"/>
    <x v="5"/>
    <s v="wfs"/>
    <n v="61900"/>
  </r>
  <r>
    <x v="0"/>
    <x v="10"/>
    <x v="5"/>
    <s v="wms"/>
    <n v="134391"/>
  </r>
  <r>
    <x v="0"/>
    <x v="11"/>
    <x v="0"/>
    <s v="atom"/>
    <n v="44706"/>
  </r>
  <r>
    <x v="0"/>
    <x v="11"/>
    <x v="0"/>
    <s v="extract"/>
    <n v="99"/>
  </r>
  <r>
    <x v="0"/>
    <x v="11"/>
    <x v="0"/>
    <s v="ows"/>
    <n v="1"/>
  </r>
  <r>
    <x v="0"/>
    <x v="11"/>
    <x v="0"/>
    <s v="unsupported"/>
    <n v="1"/>
  </r>
  <r>
    <x v="0"/>
    <x v="11"/>
    <x v="0"/>
    <s v="wfs"/>
    <n v="330373"/>
  </r>
  <r>
    <x v="0"/>
    <x v="11"/>
    <x v="0"/>
    <s v="wms"/>
    <n v="630283"/>
  </r>
  <r>
    <x v="0"/>
    <x v="11"/>
    <x v="1"/>
    <s v="atom"/>
    <n v="41837"/>
  </r>
  <r>
    <x v="0"/>
    <x v="11"/>
    <x v="1"/>
    <s v="extract"/>
    <n v="112"/>
  </r>
  <r>
    <x v="0"/>
    <x v="11"/>
    <x v="1"/>
    <s v="other"/>
    <n v="1"/>
  </r>
  <r>
    <x v="0"/>
    <x v="11"/>
    <x v="1"/>
    <s v="ows"/>
    <n v="2"/>
  </r>
  <r>
    <x v="0"/>
    <x v="11"/>
    <x v="1"/>
    <s v="unsupported"/>
    <n v="2"/>
  </r>
  <r>
    <x v="0"/>
    <x v="11"/>
    <x v="1"/>
    <s v="wfs"/>
    <n v="302464"/>
  </r>
  <r>
    <x v="0"/>
    <x v="11"/>
    <x v="1"/>
    <s v="wms"/>
    <n v="678501"/>
  </r>
  <r>
    <x v="0"/>
    <x v="11"/>
    <x v="2"/>
    <s v="atom"/>
    <n v="44814"/>
  </r>
  <r>
    <x v="0"/>
    <x v="11"/>
    <x v="2"/>
    <s v="extract"/>
    <n v="117"/>
  </r>
  <r>
    <x v="0"/>
    <x v="11"/>
    <x v="2"/>
    <s v="wfs"/>
    <n v="322784"/>
  </r>
  <r>
    <x v="0"/>
    <x v="11"/>
    <x v="2"/>
    <s v="wms"/>
    <n v="648925"/>
  </r>
  <r>
    <x v="0"/>
    <x v="11"/>
    <x v="3"/>
    <s v="atom"/>
    <n v="43417"/>
  </r>
  <r>
    <x v="0"/>
    <x v="11"/>
    <x v="3"/>
    <s v="extract"/>
    <n v="127"/>
  </r>
  <r>
    <x v="0"/>
    <x v="11"/>
    <x v="3"/>
    <s v="other"/>
    <n v="6"/>
  </r>
  <r>
    <x v="0"/>
    <x v="11"/>
    <x v="3"/>
    <s v="wfs"/>
    <n v="312607"/>
  </r>
  <r>
    <x v="0"/>
    <x v="11"/>
    <x v="3"/>
    <s v="wms"/>
    <n v="660570"/>
  </r>
  <r>
    <x v="0"/>
    <x v="11"/>
    <x v="3"/>
    <s v="wmts"/>
    <n v="1"/>
  </r>
  <r>
    <x v="0"/>
    <x v="11"/>
    <x v="4"/>
    <s v="atom"/>
    <n v="44903"/>
  </r>
  <r>
    <x v="0"/>
    <x v="11"/>
    <x v="4"/>
    <s v="extract"/>
    <n v="798"/>
  </r>
  <r>
    <x v="0"/>
    <x v="11"/>
    <x v="4"/>
    <s v="wfs"/>
    <n v="323112"/>
  </r>
  <r>
    <x v="0"/>
    <x v="11"/>
    <x v="4"/>
    <s v="wms"/>
    <n v="697071"/>
  </r>
  <r>
    <x v="0"/>
    <x v="11"/>
    <x v="5"/>
    <s v="atom"/>
    <n v="43348"/>
  </r>
  <r>
    <x v="0"/>
    <x v="11"/>
    <x v="5"/>
    <s v="extract"/>
    <n v="130"/>
  </r>
  <r>
    <x v="0"/>
    <x v="11"/>
    <x v="5"/>
    <s v="wfs"/>
    <n v="313763"/>
  </r>
  <r>
    <x v="0"/>
    <x v="11"/>
    <x v="5"/>
    <s v="wms"/>
    <n v="656358"/>
  </r>
  <r>
    <x v="0"/>
    <x v="12"/>
    <x v="0"/>
    <s v="atom"/>
    <n v="45806"/>
  </r>
  <r>
    <x v="0"/>
    <x v="12"/>
    <x v="0"/>
    <s v="extract"/>
    <n v="46"/>
  </r>
  <r>
    <x v="0"/>
    <x v="12"/>
    <x v="0"/>
    <s v="other"/>
    <n v="2"/>
  </r>
  <r>
    <x v="0"/>
    <x v="12"/>
    <x v="0"/>
    <s v="ows"/>
    <n v="1"/>
  </r>
  <r>
    <x v="0"/>
    <x v="12"/>
    <x v="0"/>
    <s v="unsupported"/>
    <n v="2"/>
  </r>
  <r>
    <x v="0"/>
    <x v="12"/>
    <x v="0"/>
    <s v="wcs"/>
    <n v="1"/>
  </r>
  <r>
    <x v="0"/>
    <x v="12"/>
    <x v="0"/>
    <s v="wfs"/>
    <n v="329797"/>
  </r>
  <r>
    <x v="0"/>
    <x v="12"/>
    <x v="0"/>
    <s v="wms"/>
    <n v="2154043"/>
  </r>
  <r>
    <x v="0"/>
    <x v="12"/>
    <x v="0"/>
    <s v="wmts"/>
    <n v="1"/>
  </r>
  <r>
    <x v="0"/>
    <x v="12"/>
    <x v="1"/>
    <s v="atom"/>
    <n v="42889"/>
  </r>
  <r>
    <x v="0"/>
    <x v="12"/>
    <x v="1"/>
    <s v="extract"/>
    <n v="53"/>
  </r>
  <r>
    <x v="0"/>
    <x v="12"/>
    <x v="1"/>
    <s v="ows"/>
    <n v="1"/>
  </r>
  <r>
    <x v="0"/>
    <x v="12"/>
    <x v="1"/>
    <s v="unsupported"/>
    <n v="3"/>
  </r>
  <r>
    <x v="0"/>
    <x v="12"/>
    <x v="1"/>
    <s v="wcs"/>
    <n v="1"/>
  </r>
  <r>
    <x v="0"/>
    <x v="12"/>
    <x v="1"/>
    <s v="wfs"/>
    <n v="302481"/>
  </r>
  <r>
    <x v="0"/>
    <x v="12"/>
    <x v="1"/>
    <s v="wms"/>
    <n v="2436344"/>
  </r>
  <r>
    <x v="0"/>
    <x v="12"/>
    <x v="1"/>
    <s v="wmts"/>
    <n v="1"/>
  </r>
  <r>
    <x v="0"/>
    <x v="12"/>
    <x v="2"/>
    <s v="atom"/>
    <n v="45994"/>
  </r>
  <r>
    <x v="0"/>
    <x v="12"/>
    <x v="2"/>
    <s v="extract"/>
    <n v="58"/>
  </r>
  <r>
    <x v="0"/>
    <x v="12"/>
    <x v="2"/>
    <s v="wcs"/>
    <n v="1"/>
  </r>
  <r>
    <x v="0"/>
    <x v="12"/>
    <x v="2"/>
    <s v="wfs"/>
    <n v="323095"/>
  </r>
  <r>
    <x v="0"/>
    <x v="12"/>
    <x v="2"/>
    <s v="wms"/>
    <n v="2268876"/>
  </r>
  <r>
    <x v="0"/>
    <x v="12"/>
    <x v="3"/>
    <s v="atom"/>
    <n v="44573"/>
  </r>
  <r>
    <x v="0"/>
    <x v="12"/>
    <x v="3"/>
    <s v="extract"/>
    <n v="55"/>
  </r>
  <r>
    <x v="0"/>
    <x v="12"/>
    <x v="3"/>
    <s v="wcs"/>
    <n v="1"/>
  </r>
  <r>
    <x v="0"/>
    <x v="12"/>
    <x v="3"/>
    <s v="wfs"/>
    <n v="312343"/>
  </r>
  <r>
    <x v="0"/>
    <x v="12"/>
    <x v="3"/>
    <s v="wms"/>
    <n v="2023807"/>
  </r>
  <r>
    <x v="0"/>
    <x v="12"/>
    <x v="4"/>
    <s v="atom"/>
    <n v="45978"/>
  </r>
  <r>
    <x v="0"/>
    <x v="12"/>
    <x v="4"/>
    <s v="extract"/>
    <n v="75"/>
  </r>
  <r>
    <x v="0"/>
    <x v="12"/>
    <x v="4"/>
    <s v="ows"/>
    <n v="1"/>
  </r>
  <r>
    <x v="0"/>
    <x v="12"/>
    <x v="4"/>
    <s v="wcs"/>
    <n v="1"/>
  </r>
  <r>
    <x v="0"/>
    <x v="12"/>
    <x v="4"/>
    <s v="wfs"/>
    <n v="323163"/>
  </r>
  <r>
    <x v="0"/>
    <x v="12"/>
    <x v="4"/>
    <s v="wms"/>
    <n v="1777232"/>
  </r>
  <r>
    <x v="0"/>
    <x v="12"/>
    <x v="5"/>
    <s v="atom"/>
    <n v="44418"/>
  </r>
  <r>
    <x v="0"/>
    <x v="12"/>
    <x v="5"/>
    <s v="extract"/>
    <n v="53"/>
  </r>
  <r>
    <x v="0"/>
    <x v="12"/>
    <x v="5"/>
    <s v="wcs"/>
    <n v="1"/>
  </r>
  <r>
    <x v="0"/>
    <x v="12"/>
    <x v="5"/>
    <s v="wfs"/>
    <n v="313404"/>
  </r>
  <r>
    <x v="0"/>
    <x v="12"/>
    <x v="5"/>
    <s v="wms"/>
    <n v="1562944"/>
  </r>
  <r>
    <x v="0"/>
    <x v="13"/>
    <x v="0"/>
    <s v="atom"/>
    <n v="1"/>
  </r>
  <r>
    <x v="0"/>
    <x v="13"/>
    <x v="0"/>
    <s v="other"/>
    <n v="5"/>
  </r>
  <r>
    <x v="0"/>
    <x v="13"/>
    <x v="0"/>
    <s v="ows"/>
    <n v="2"/>
  </r>
  <r>
    <x v="0"/>
    <x v="13"/>
    <x v="0"/>
    <s v="unsupported"/>
    <n v="3"/>
  </r>
  <r>
    <x v="0"/>
    <x v="13"/>
    <x v="0"/>
    <s v="wcs"/>
    <n v="1"/>
  </r>
  <r>
    <x v="0"/>
    <x v="13"/>
    <x v="0"/>
    <s v="wfs"/>
    <n v="54753"/>
  </r>
  <r>
    <x v="0"/>
    <x v="13"/>
    <x v="0"/>
    <s v="wms"/>
    <n v="102921"/>
  </r>
  <r>
    <x v="0"/>
    <x v="13"/>
    <x v="1"/>
    <s v="other"/>
    <n v="2"/>
  </r>
  <r>
    <x v="0"/>
    <x v="13"/>
    <x v="1"/>
    <s v="ows"/>
    <n v="1"/>
  </r>
  <r>
    <x v="0"/>
    <x v="13"/>
    <x v="1"/>
    <s v="unsupported"/>
    <n v="2"/>
  </r>
  <r>
    <x v="0"/>
    <x v="13"/>
    <x v="1"/>
    <s v="wcs"/>
    <n v="1"/>
  </r>
  <r>
    <x v="0"/>
    <x v="13"/>
    <x v="1"/>
    <s v="wfs"/>
    <n v="50933"/>
  </r>
  <r>
    <x v="0"/>
    <x v="13"/>
    <x v="1"/>
    <s v="wms"/>
    <n v="95975"/>
  </r>
  <r>
    <x v="0"/>
    <x v="13"/>
    <x v="1"/>
    <s v="wmts"/>
    <n v="2"/>
  </r>
  <r>
    <x v="0"/>
    <x v="13"/>
    <x v="2"/>
    <s v="other"/>
    <n v="2"/>
  </r>
  <r>
    <x v="0"/>
    <x v="13"/>
    <x v="2"/>
    <s v="ows"/>
    <n v="1"/>
  </r>
  <r>
    <x v="0"/>
    <x v="13"/>
    <x v="2"/>
    <s v="wcs"/>
    <n v="1"/>
  </r>
  <r>
    <x v="0"/>
    <x v="13"/>
    <x v="2"/>
    <s v="wfs"/>
    <n v="60237"/>
  </r>
  <r>
    <x v="0"/>
    <x v="13"/>
    <x v="2"/>
    <s v="wms"/>
    <n v="100819"/>
  </r>
  <r>
    <x v="0"/>
    <x v="13"/>
    <x v="3"/>
    <s v="other"/>
    <n v="3"/>
  </r>
  <r>
    <x v="0"/>
    <x v="13"/>
    <x v="3"/>
    <s v="ows"/>
    <n v="2"/>
  </r>
  <r>
    <x v="0"/>
    <x v="13"/>
    <x v="3"/>
    <s v="wcs"/>
    <n v="1"/>
  </r>
  <r>
    <x v="0"/>
    <x v="13"/>
    <x v="3"/>
    <s v="wfs"/>
    <n v="52377"/>
  </r>
  <r>
    <x v="0"/>
    <x v="13"/>
    <x v="3"/>
    <s v="wms"/>
    <n v="94956"/>
  </r>
  <r>
    <x v="0"/>
    <x v="13"/>
    <x v="4"/>
    <s v="other"/>
    <n v="4"/>
  </r>
  <r>
    <x v="0"/>
    <x v="13"/>
    <x v="4"/>
    <s v="ows"/>
    <n v="1"/>
  </r>
  <r>
    <x v="0"/>
    <x v="13"/>
    <x v="4"/>
    <s v="unsupported"/>
    <n v="5"/>
  </r>
  <r>
    <x v="0"/>
    <x v="13"/>
    <x v="4"/>
    <s v="wcs"/>
    <n v="3"/>
  </r>
  <r>
    <x v="0"/>
    <x v="13"/>
    <x v="4"/>
    <s v="wfs"/>
    <n v="54799"/>
  </r>
  <r>
    <x v="0"/>
    <x v="13"/>
    <x v="4"/>
    <s v="wms"/>
    <n v="198691"/>
  </r>
  <r>
    <x v="0"/>
    <x v="13"/>
    <x v="5"/>
    <s v="other"/>
    <n v="2"/>
  </r>
  <r>
    <x v="0"/>
    <x v="13"/>
    <x v="5"/>
    <s v="ows"/>
    <n v="3"/>
  </r>
  <r>
    <x v="0"/>
    <x v="13"/>
    <x v="5"/>
    <s v="wcs"/>
    <n v="1"/>
  </r>
  <r>
    <x v="0"/>
    <x v="13"/>
    <x v="5"/>
    <s v="wfs"/>
    <n v="53696"/>
  </r>
  <r>
    <x v="0"/>
    <x v="13"/>
    <x v="5"/>
    <s v="wms"/>
    <n v="92904"/>
  </r>
  <r>
    <x v="0"/>
    <x v="14"/>
    <x v="0"/>
    <s v="atom"/>
    <n v="8951"/>
  </r>
  <r>
    <x v="0"/>
    <x v="14"/>
    <x v="0"/>
    <s v="extract"/>
    <n v="14"/>
  </r>
  <r>
    <x v="0"/>
    <x v="14"/>
    <x v="0"/>
    <s v="other"/>
    <n v="6"/>
  </r>
  <r>
    <x v="0"/>
    <x v="14"/>
    <x v="0"/>
    <s v="ows"/>
    <n v="2"/>
  </r>
  <r>
    <x v="0"/>
    <x v="14"/>
    <x v="0"/>
    <s v="wcs"/>
    <n v="1"/>
  </r>
  <r>
    <x v="0"/>
    <x v="14"/>
    <x v="0"/>
    <s v="wfs"/>
    <n v="53800"/>
  </r>
  <r>
    <x v="0"/>
    <x v="14"/>
    <x v="0"/>
    <s v="wms"/>
    <n v="123560"/>
  </r>
  <r>
    <x v="0"/>
    <x v="14"/>
    <x v="1"/>
    <s v="atom"/>
    <n v="8384"/>
  </r>
  <r>
    <x v="0"/>
    <x v="14"/>
    <x v="1"/>
    <s v="extract"/>
    <n v="1"/>
  </r>
  <r>
    <x v="0"/>
    <x v="14"/>
    <x v="1"/>
    <s v="other"/>
    <n v="2"/>
  </r>
  <r>
    <x v="0"/>
    <x v="14"/>
    <x v="1"/>
    <s v="ows"/>
    <n v="2"/>
  </r>
  <r>
    <x v="0"/>
    <x v="14"/>
    <x v="1"/>
    <s v="wcs"/>
    <n v="1"/>
  </r>
  <r>
    <x v="0"/>
    <x v="14"/>
    <x v="1"/>
    <s v="wfs"/>
    <n v="50325"/>
  </r>
  <r>
    <x v="0"/>
    <x v="14"/>
    <x v="1"/>
    <s v="wms"/>
    <n v="126231"/>
  </r>
  <r>
    <x v="0"/>
    <x v="14"/>
    <x v="2"/>
    <s v="atom"/>
    <n v="8984"/>
  </r>
  <r>
    <x v="0"/>
    <x v="14"/>
    <x v="2"/>
    <s v="extract"/>
    <n v="1"/>
  </r>
  <r>
    <x v="0"/>
    <x v="14"/>
    <x v="2"/>
    <s v="other"/>
    <n v="2"/>
  </r>
  <r>
    <x v="0"/>
    <x v="14"/>
    <x v="2"/>
    <s v="ows"/>
    <n v="2"/>
  </r>
  <r>
    <x v="0"/>
    <x v="14"/>
    <x v="2"/>
    <s v="wcs"/>
    <n v="1"/>
  </r>
  <r>
    <x v="0"/>
    <x v="14"/>
    <x v="2"/>
    <s v="wfs"/>
    <n v="53695"/>
  </r>
  <r>
    <x v="0"/>
    <x v="14"/>
    <x v="2"/>
    <s v="wms"/>
    <n v="136225"/>
  </r>
  <r>
    <x v="0"/>
    <x v="14"/>
    <x v="3"/>
    <s v="atom"/>
    <n v="8696"/>
  </r>
  <r>
    <x v="0"/>
    <x v="14"/>
    <x v="3"/>
    <s v="extract"/>
    <n v="3"/>
  </r>
  <r>
    <x v="0"/>
    <x v="14"/>
    <x v="3"/>
    <s v="other"/>
    <n v="1"/>
  </r>
  <r>
    <x v="0"/>
    <x v="14"/>
    <x v="3"/>
    <s v="ows"/>
    <n v="1"/>
  </r>
  <r>
    <x v="0"/>
    <x v="14"/>
    <x v="3"/>
    <s v="wcs"/>
    <n v="1"/>
  </r>
  <r>
    <x v="0"/>
    <x v="14"/>
    <x v="3"/>
    <s v="wfs"/>
    <n v="52081"/>
  </r>
  <r>
    <x v="0"/>
    <x v="14"/>
    <x v="3"/>
    <s v="wms"/>
    <n v="127914"/>
  </r>
  <r>
    <x v="0"/>
    <x v="14"/>
    <x v="4"/>
    <s v="atom"/>
    <n v="8983"/>
  </r>
  <r>
    <x v="0"/>
    <x v="14"/>
    <x v="4"/>
    <s v="extract"/>
    <n v="1"/>
  </r>
  <r>
    <x v="0"/>
    <x v="14"/>
    <x v="4"/>
    <s v="other"/>
    <n v="4"/>
  </r>
  <r>
    <x v="0"/>
    <x v="14"/>
    <x v="4"/>
    <s v="ows"/>
    <n v="2"/>
  </r>
  <r>
    <x v="0"/>
    <x v="14"/>
    <x v="4"/>
    <s v="wcs"/>
    <n v="1"/>
  </r>
  <r>
    <x v="0"/>
    <x v="14"/>
    <x v="4"/>
    <s v="wfs"/>
    <n v="54842"/>
  </r>
  <r>
    <x v="0"/>
    <x v="14"/>
    <x v="4"/>
    <s v="wms"/>
    <n v="137053"/>
  </r>
  <r>
    <x v="0"/>
    <x v="14"/>
    <x v="5"/>
    <s v="atom"/>
    <n v="8734"/>
  </r>
  <r>
    <x v="0"/>
    <x v="14"/>
    <x v="5"/>
    <s v="extract"/>
    <n v="1"/>
  </r>
  <r>
    <x v="0"/>
    <x v="14"/>
    <x v="5"/>
    <s v="other"/>
    <n v="3"/>
  </r>
  <r>
    <x v="0"/>
    <x v="14"/>
    <x v="5"/>
    <s v="ows"/>
    <n v="1"/>
  </r>
  <r>
    <x v="0"/>
    <x v="14"/>
    <x v="5"/>
    <s v="wcs"/>
    <n v="1"/>
  </r>
  <r>
    <x v="0"/>
    <x v="14"/>
    <x v="5"/>
    <s v="wfs"/>
    <n v="52243"/>
  </r>
  <r>
    <x v="0"/>
    <x v="14"/>
    <x v="5"/>
    <s v="wms"/>
    <n v="110488"/>
  </r>
  <r>
    <x v="0"/>
    <x v="15"/>
    <x v="0"/>
    <s v="atom"/>
    <n v="8951"/>
  </r>
  <r>
    <x v="0"/>
    <x v="15"/>
    <x v="0"/>
    <s v="extract"/>
    <n v="10"/>
  </r>
  <r>
    <x v="0"/>
    <x v="15"/>
    <x v="0"/>
    <s v="other"/>
    <n v="4"/>
  </r>
  <r>
    <x v="0"/>
    <x v="15"/>
    <x v="0"/>
    <s v="ows"/>
    <n v="6"/>
  </r>
  <r>
    <x v="0"/>
    <x v="15"/>
    <x v="0"/>
    <s v="wcs"/>
    <n v="1"/>
  </r>
  <r>
    <x v="0"/>
    <x v="15"/>
    <x v="0"/>
    <s v="wfs"/>
    <n v="53714"/>
  </r>
  <r>
    <x v="0"/>
    <x v="15"/>
    <x v="0"/>
    <s v="wms"/>
    <n v="116765"/>
  </r>
  <r>
    <x v="0"/>
    <x v="15"/>
    <x v="1"/>
    <s v="atom"/>
    <n v="8370"/>
  </r>
  <r>
    <x v="0"/>
    <x v="15"/>
    <x v="1"/>
    <s v="other"/>
    <n v="2"/>
  </r>
  <r>
    <x v="0"/>
    <x v="15"/>
    <x v="1"/>
    <s v="ows"/>
    <n v="1"/>
  </r>
  <r>
    <x v="0"/>
    <x v="15"/>
    <x v="1"/>
    <s v="wcs"/>
    <n v="1"/>
  </r>
  <r>
    <x v="0"/>
    <x v="15"/>
    <x v="1"/>
    <s v="wfs"/>
    <n v="50187"/>
  </r>
  <r>
    <x v="0"/>
    <x v="15"/>
    <x v="1"/>
    <s v="wms"/>
    <n v="118356"/>
  </r>
  <r>
    <x v="0"/>
    <x v="15"/>
    <x v="2"/>
    <s v="atom"/>
    <n v="8985"/>
  </r>
  <r>
    <x v="0"/>
    <x v="15"/>
    <x v="2"/>
    <s v="other"/>
    <n v="2"/>
  </r>
  <r>
    <x v="0"/>
    <x v="15"/>
    <x v="2"/>
    <s v="wcs"/>
    <n v="1"/>
  </r>
  <r>
    <x v="0"/>
    <x v="15"/>
    <x v="2"/>
    <s v="wfs"/>
    <n v="53562"/>
  </r>
  <r>
    <x v="0"/>
    <x v="15"/>
    <x v="2"/>
    <s v="wms"/>
    <n v="124701"/>
  </r>
  <r>
    <x v="0"/>
    <x v="15"/>
    <x v="3"/>
    <s v="atom"/>
    <n v="8686"/>
  </r>
  <r>
    <x v="0"/>
    <x v="15"/>
    <x v="3"/>
    <s v="extract"/>
    <n v="4"/>
  </r>
  <r>
    <x v="0"/>
    <x v="15"/>
    <x v="3"/>
    <s v="other"/>
    <n v="2"/>
  </r>
  <r>
    <x v="0"/>
    <x v="15"/>
    <x v="3"/>
    <s v="ows"/>
    <n v="3"/>
  </r>
  <r>
    <x v="0"/>
    <x v="15"/>
    <x v="3"/>
    <s v="wcs"/>
    <n v="1"/>
  </r>
  <r>
    <x v="0"/>
    <x v="15"/>
    <x v="3"/>
    <s v="wfs"/>
    <n v="52012"/>
  </r>
  <r>
    <x v="0"/>
    <x v="15"/>
    <x v="3"/>
    <s v="wms"/>
    <n v="128980"/>
  </r>
  <r>
    <x v="0"/>
    <x v="15"/>
    <x v="4"/>
    <s v="atom"/>
    <n v="9001"/>
  </r>
  <r>
    <x v="0"/>
    <x v="15"/>
    <x v="4"/>
    <s v="other"/>
    <n v="3"/>
  </r>
  <r>
    <x v="0"/>
    <x v="15"/>
    <x v="4"/>
    <s v="ows"/>
    <n v="3"/>
  </r>
  <r>
    <x v="0"/>
    <x v="15"/>
    <x v="4"/>
    <s v="unsupported"/>
    <n v="2"/>
  </r>
  <r>
    <x v="0"/>
    <x v="15"/>
    <x v="4"/>
    <s v="wcs"/>
    <n v="1"/>
  </r>
  <r>
    <x v="0"/>
    <x v="15"/>
    <x v="4"/>
    <s v="wfs"/>
    <n v="53746"/>
  </r>
  <r>
    <x v="0"/>
    <x v="15"/>
    <x v="4"/>
    <s v="wms"/>
    <n v="116137"/>
  </r>
  <r>
    <x v="0"/>
    <x v="15"/>
    <x v="5"/>
    <s v="atom"/>
    <n v="8780"/>
  </r>
  <r>
    <x v="0"/>
    <x v="15"/>
    <x v="5"/>
    <s v="extract"/>
    <n v="3"/>
  </r>
  <r>
    <x v="0"/>
    <x v="15"/>
    <x v="5"/>
    <s v="other"/>
    <n v="3"/>
  </r>
  <r>
    <x v="0"/>
    <x v="15"/>
    <x v="5"/>
    <s v="ows"/>
    <n v="2"/>
  </r>
  <r>
    <x v="0"/>
    <x v="15"/>
    <x v="5"/>
    <s v="wcs"/>
    <n v="1"/>
  </r>
  <r>
    <x v="0"/>
    <x v="15"/>
    <x v="5"/>
    <s v="wfs"/>
    <n v="51913"/>
  </r>
  <r>
    <x v="0"/>
    <x v="15"/>
    <x v="5"/>
    <s v="wms"/>
    <n v="112015"/>
  </r>
  <r>
    <x v="0"/>
    <x v="16"/>
    <x v="0"/>
    <s v="atom"/>
    <n v="8953"/>
  </r>
  <r>
    <x v="0"/>
    <x v="16"/>
    <x v="0"/>
    <s v="extract"/>
    <n v="11"/>
  </r>
  <r>
    <x v="0"/>
    <x v="16"/>
    <x v="0"/>
    <s v="other"/>
    <n v="1"/>
  </r>
  <r>
    <x v="0"/>
    <x v="16"/>
    <x v="0"/>
    <s v="ows"/>
    <n v="1"/>
  </r>
  <r>
    <x v="0"/>
    <x v="16"/>
    <x v="0"/>
    <s v="unsupported"/>
    <n v="3"/>
  </r>
  <r>
    <x v="0"/>
    <x v="16"/>
    <x v="0"/>
    <s v="wcs"/>
    <n v="1"/>
  </r>
  <r>
    <x v="0"/>
    <x v="16"/>
    <x v="0"/>
    <s v="wfs"/>
    <n v="107393"/>
  </r>
  <r>
    <x v="0"/>
    <x v="16"/>
    <x v="0"/>
    <s v="wms"/>
    <n v="142241"/>
  </r>
  <r>
    <x v="0"/>
    <x v="16"/>
    <x v="1"/>
    <s v="atom"/>
    <n v="8379"/>
  </r>
  <r>
    <x v="0"/>
    <x v="16"/>
    <x v="1"/>
    <s v="extract"/>
    <n v="3"/>
  </r>
  <r>
    <x v="0"/>
    <x v="16"/>
    <x v="1"/>
    <s v="other"/>
    <n v="1"/>
  </r>
  <r>
    <x v="0"/>
    <x v="16"/>
    <x v="1"/>
    <s v="ows"/>
    <n v="2"/>
  </r>
  <r>
    <x v="0"/>
    <x v="16"/>
    <x v="1"/>
    <s v="unsupported"/>
    <n v="2"/>
  </r>
  <r>
    <x v="0"/>
    <x v="16"/>
    <x v="1"/>
    <s v="wcs"/>
    <n v="1"/>
  </r>
  <r>
    <x v="0"/>
    <x v="16"/>
    <x v="1"/>
    <s v="wfs"/>
    <n v="100599"/>
  </r>
  <r>
    <x v="0"/>
    <x v="16"/>
    <x v="1"/>
    <s v="wms"/>
    <n v="155225"/>
  </r>
  <r>
    <x v="0"/>
    <x v="16"/>
    <x v="2"/>
    <s v="atom"/>
    <n v="8993"/>
  </r>
  <r>
    <x v="0"/>
    <x v="16"/>
    <x v="2"/>
    <s v="extract"/>
    <n v="3"/>
  </r>
  <r>
    <x v="0"/>
    <x v="16"/>
    <x v="2"/>
    <s v="other"/>
    <n v="1"/>
  </r>
  <r>
    <x v="0"/>
    <x v="16"/>
    <x v="2"/>
    <s v="wcs"/>
    <n v="1"/>
  </r>
  <r>
    <x v="0"/>
    <x v="16"/>
    <x v="2"/>
    <s v="wfs"/>
    <n v="107246"/>
  </r>
  <r>
    <x v="0"/>
    <x v="16"/>
    <x v="2"/>
    <s v="wms"/>
    <n v="166881"/>
  </r>
  <r>
    <x v="0"/>
    <x v="16"/>
    <x v="3"/>
    <s v="atom"/>
    <n v="8701"/>
  </r>
  <r>
    <x v="0"/>
    <x v="16"/>
    <x v="3"/>
    <s v="extract"/>
    <n v="5"/>
  </r>
  <r>
    <x v="0"/>
    <x v="16"/>
    <x v="3"/>
    <s v="other"/>
    <n v="1"/>
  </r>
  <r>
    <x v="0"/>
    <x v="16"/>
    <x v="3"/>
    <s v="ows"/>
    <n v="1"/>
  </r>
  <r>
    <x v="0"/>
    <x v="16"/>
    <x v="3"/>
    <s v="wcs"/>
    <n v="1"/>
  </r>
  <r>
    <x v="0"/>
    <x v="16"/>
    <x v="3"/>
    <s v="wfs"/>
    <n v="103959"/>
  </r>
  <r>
    <x v="0"/>
    <x v="16"/>
    <x v="3"/>
    <s v="wms"/>
    <n v="149170"/>
  </r>
  <r>
    <x v="0"/>
    <x v="16"/>
    <x v="4"/>
    <s v="atom"/>
    <n v="8989"/>
  </r>
  <r>
    <x v="0"/>
    <x v="16"/>
    <x v="4"/>
    <s v="extract"/>
    <n v="6"/>
  </r>
  <r>
    <x v="0"/>
    <x v="16"/>
    <x v="4"/>
    <s v="other"/>
    <n v="2"/>
  </r>
  <r>
    <x v="0"/>
    <x v="16"/>
    <x v="4"/>
    <s v="ows"/>
    <n v="1"/>
  </r>
  <r>
    <x v="0"/>
    <x v="16"/>
    <x v="4"/>
    <s v="unsupported"/>
    <n v="2"/>
  </r>
  <r>
    <x v="0"/>
    <x v="16"/>
    <x v="4"/>
    <s v="wcs"/>
    <n v="1"/>
  </r>
  <r>
    <x v="0"/>
    <x v="16"/>
    <x v="4"/>
    <s v="wfs"/>
    <n v="107575"/>
  </r>
  <r>
    <x v="0"/>
    <x v="16"/>
    <x v="4"/>
    <s v="wms"/>
    <n v="169522"/>
  </r>
  <r>
    <x v="0"/>
    <x v="16"/>
    <x v="5"/>
    <s v="atom"/>
    <n v="8725"/>
  </r>
  <r>
    <x v="0"/>
    <x v="16"/>
    <x v="5"/>
    <s v="extract"/>
    <n v="5"/>
  </r>
  <r>
    <x v="0"/>
    <x v="16"/>
    <x v="5"/>
    <s v="other"/>
    <n v="1"/>
  </r>
  <r>
    <x v="0"/>
    <x v="16"/>
    <x v="5"/>
    <s v="ows"/>
    <n v="1"/>
  </r>
  <r>
    <x v="0"/>
    <x v="16"/>
    <x v="5"/>
    <s v="wcs"/>
    <n v="1"/>
  </r>
  <r>
    <x v="0"/>
    <x v="16"/>
    <x v="5"/>
    <s v="wfs"/>
    <n v="104396"/>
  </r>
  <r>
    <x v="0"/>
    <x v="16"/>
    <x v="5"/>
    <s v="wms"/>
    <n v="146323"/>
  </r>
  <r>
    <x v="0"/>
    <x v="17"/>
    <x v="0"/>
    <s v="atom"/>
    <n v="8957"/>
  </r>
  <r>
    <x v="0"/>
    <x v="17"/>
    <x v="0"/>
    <s v="extract"/>
    <n v="11"/>
  </r>
  <r>
    <x v="0"/>
    <x v="17"/>
    <x v="0"/>
    <s v="other"/>
    <n v="6"/>
  </r>
  <r>
    <x v="0"/>
    <x v="17"/>
    <x v="0"/>
    <s v="ows"/>
    <n v="1"/>
  </r>
  <r>
    <x v="0"/>
    <x v="17"/>
    <x v="0"/>
    <s v="unsupported"/>
    <n v="1"/>
  </r>
  <r>
    <x v="0"/>
    <x v="17"/>
    <x v="0"/>
    <s v="wcs"/>
    <n v="1"/>
  </r>
  <r>
    <x v="0"/>
    <x v="17"/>
    <x v="0"/>
    <s v="wfs"/>
    <n v="81481"/>
  </r>
  <r>
    <x v="0"/>
    <x v="17"/>
    <x v="0"/>
    <s v="wms"/>
    <n v="148795"/>
  </r>
  <r>
    <x v="0"/>
    <x v="17"/>
    <x v="1"/>
    <s v="atom"/>
    <n v="8381"/>
  </r>
  <r>
    <x v="0"/>
    <x v="17"/>
    <x v="1"/>
    <s v="extract"/>
    <n v="3"/>
  </r>
  <r>
    <x v="0"/>
    <x v="17"/>
    <x v="1"/>
    <s v="other"/>
    <n v="2"/>
  </r>
  <r>
    <x v="0"/>
    <x v="17"/>
    <x v="1"/>
    <s v="ows"/>
    <n v="2"/>
  </r>
  <r>
    <x v="0"/>
    <x v="17"/>
    <x v="1"/>
    <s v="unsupported"/>
    <n v="2"/>
  </r>
  <r>
    <x v="0"/>
    <x v="17"/>
    <x v="1"/>
    <s v="wcs"/>
    <n v="1"/>
  </r>
  <r>
    <x v="0"/>
    <x v="17"/>
    <x v="1"/>
    <s v="wfs"/>
    <n v="76380"/>
  </r>
  <r>
    <x v="0"/>
    <x v="17"/>
    <x v="1"/>
    <s v="wms"/>
    <n v="138231"/>
  </r>
  <r>
    <x v="0"/>
    <x v="17"/>
    <x v="2"/>
    <s v="atom"/>
    <n v="8990"/>
  </r>
  <r>
    <x v="0"/>
    <x v="17"/>
    <x v="2"/>
    <s v="extract"/>
    <n v="2"/>
  </r>
  <r>
    <x v="0"/>
    <x v="17"/>
    <x v="2"/>
    <s v="ows"/>
    <n v="2"/>
  </r>
  <r>
    <x v="0"/>
    <x v="17"/>
    <x v="2"/>
    <s v="wcs"/>
    <n v="1"/>
  </r>
  <r>
    <x v="0"/>
    <x v="17"/>
    <x v="2"/>
    <s v="wfs"/>
    <n v="81806"/>
  </r>
  <r>
    <x v="0"/>
    <x v="17"/>
    <x v="2"/>
    <s v="wms"/>
    <n v="145135"/>
  </r>
  <r>
    <x v="0"/>
    <x v="17"/>
    <x v="3"/>
    <s v="atom"/>
    <n v="8696"/>
  </r>
  <r>
    <x v="0"/>
    <x v="17"/>
    <x v="3"/>
    <s v="extract"/>
    <n v="5"/>
  </r>
  <r>
    <x v="0"/>
    <x v="17"/>
    <x v="3"/>
    <s v="other"/>
    <n v="2"/>
  </r>
  <r>
    <x v="0"/>
    <x v="17"/>
    <x v="3"/>
    <s v="ows"/>
    <n v="5"/>
  </r>
  <r>
    <x v="0"/>
    <x v="17"/>
    <x v="3"/>
    <s v="unsupported"/>
    <n v="1"/>
  </r>
  <r>
    <x v="0"/>
    <x v="17"/>
    <x v="3"/>
    <s v="wcs"/>
    <n v="1"/>
  </r>
  <r>
    <x v="0"/>
    <x v="17"/>
    <x v="3"/>
    <s v="wfs"/>
    <n v="78707"/>
  </r>
  <r>
    <x v="0"/>
    <x v="17"/>
    <x v="3"/>
    <s v="wms"/>
    <n v="137896"/>
  </r>
  <r>
    <x v="0"/>
    <x v="17"/>
    <x v="4"/>
    <s v="atom"/>
    <n v="8995"/>
  </r>
  <r>
    <x v="0"/>
    <x v="17"/>
    <x v="4"/>
    <s v="extract"/>
    <n v="6"/>
  </r>
  <r>
    <x v="0"/>
    <x v="17"/>
    <x v="4"/>
    <s v="other"/>
    <n v="1"/>
  </r>
  <r>
    <x v="0"/>
    <x v="17"/>
    <x v="4"/>
    <s v="ows"/>
    <n v="2"/>
  </r>
  <r>
    <x v="0"/>
    <x v="17"/>
    <x v="4"/>
    <s v="unsupported"/>
    <n v="3"/>
  </r>
  <r>
    <x v="0"/>
    <x v="17"/>
    <x v="4"/>
    <s v="wcs"/>
    <n v="1"/>
  </r>
  <r>
    <x v="0"/>
    <x v="17"/>
    <x v="4"/>
    <s v="wfs"/>
    <n v="82320"/>
  </r>
  <r>
    <x v="0"/>
    <x v="17"/>
    <x v="4"/>
    <s v="wms"/>
    <n v="143181"/>
  </r>
  <r>
    <x v="0"/>
    <x v="17"/>
    <x v="5"/>
    <s v="atom"/>
    <n v="8726"/>
  </r>
  <r>
    <x v="0"/>
    <x v="17"/>
    <x v="5"/>
    <s v="extract"/>
    <n v="5"/>
  </r>
  <r>
    <x v="0"/>
    <x v="17"/>
    <x v="5"/>
    <s v="other"/>
    <n v="1"/>
  </r>
  <r>
    <x v="0"/>
    <x v="17"/>
    <x v="5"/>
    <s v="ows"/>
    <n v="3"/>
  </r>
  <r>
    <x v="0"/>
    <x v="17"/>
    <x v="5"/>
    <s v="unsupported"/>
    <n v="1"/>
  </r>
  <r>
    <x v="0"/>
    <x v="17"/>
    <x v="5"/>
    <s v="wcs"/>
    <n v="1"/>
  </r>
  <r>
    <x v="0"/>
    <x v="17"/>
    <x v="5"/>
    <s v="wfs"/>
    <n v="82979"/>
  </r>
  <r>
    <x v="0"/>
    <x v="17"/>
    <x v="5"/>
    <s v="wms"/>
    <n v="125819"/>
  </r>
  <r>
    <x v="0"/>
    <x v="18"/>
    <x v="0"/>
    <s v="atom"/>
    <n v="26"/>
  </r>
  <r>
    <x v="0"/>
    <x v="18"/>
    <x v="0"/>
    <s v="extract"/>
    <n v="11"/>
  </r>
  <r>
    <x v="0"/>
    <x v="18"/>
    <x v="0"/>
    <s v="other"/>
    <n v="6"/>
  </r>
  <r>
    <x v="0"/>
    <x v="18"/>
    <x v="0"/>
    <s v="wfs"/>
    <n v="98565"/>
  </r>
  <r>
    <x v="0"/>
    <x v="18"/>
    <x v="0"/>
    <s v="wms"/>
    <n v="176139"/>
  </r>
  <r>
    <x v="0"/>
    <x v="18"/>
    <x v="1"/>
    <s v="atom"/>
    <n v="21"/>
  </r>
  <r>
    <x v="0"/>
    <x v="18"/>
    <x v="1"/>
    <s v="extract"/>
    <n v="1"/>
  </r>
  <r>
    <x v="0"/>
    <x v="18"/>
    <x v="1"/>
    <s v="other"/>
    <n v="6"/>
  </r>
  <r>
    <x v="0"/>
    <x v="18"/>
    <x v="1"/>
    <s v="ows"/>
    <n v="12"/>
  </r>
  <r>
    <x v="0"/>
    <x v="18"/>
    <x v="1"/>
    <s v="unsupported"/>
    <n v="2"/>
  </r>
  <r>
    <x v="0"/>
    <x v="18"/>
    <x v="1"/>
    <s v="wfs"/>
    <n v="92426"/>
  </r>
  <r>
    <x v="0"/>
    <x v="18"/>
    <x v="1"/>
    <s v="wms"/>
    <n v="217693"/>
  </r>
  <r>
    <x v="0"/>
    <x v="18"/>
    <x v="2"/>
    <s v="atom"/>
    <n v="31"/>
  </r>
  <r>
    <x v="0"/>
    <x v="18"/>
    <x v="2"/>
    <s v="other"/>
    <n v="1"/>
  </r>
  <r>
    <x v="0"/>
    <x v="18"/>
    <x v="2"/>
    <s v="ows"/>
    <n v="4"/>
  </r>
  <r>
    <x v="0"/>
    <x v="18"/>
    <x v="2"/>
    <s v="wfs"/>
    <n v="98522"/>
  </r>
  <r>
    <x v="0"/>
    <x v="18"/>
    <x v="2"/>
    <s v="wms"/>
    <n v="187282"/>
  </r>
  <r>
    <x v="0"/>
    <x v="18"/>
    <x v="3"/>
    <s v="atom"/>
    <n v="156"/>
  </r>
  <r>
    <x v="0"/>
    <x v="18"/>
    <x v="3"/>
    <s v="extract"/>
    <n v="9"/>
  </r>
  <r>
    <x v="0"/>
    <x v="18"/>
    <x v="3"/>
    <s v="other"/>
    <n v="1"/>
  </r>
  <r>
    <x v="0"/>
    <x v="18"/>
    <x v="3"/>
    <s v="ows"/>
    <n v="2"/>
  </r>
  <r>
    <x v="0"/>
    <x v="18"/>
    <x v="3"/>
    <s v="unsupported"/>
    <n v="1"/>
  </r>
  <r>
    <x v="0"/>
    <x v="18"/>
    <x v="3"/>
    <s v="wfs"/>
    <n v="95383"/>
  </r>
  <r>
    <x v="0"/>
    <x v="18"/>
    <x v="3"/>
    <s v="wms"/>
    <n v="190380"/>
  </r>
  <r>
    <x v="0"/>
    <x v="18"/>
    <x v="4"/>
    <s v="atom"/>
    <n v="556"/>
  </r>
  <r>
    <x v="0"/>
    <x v="18"/>
    <x v="4"/>
    <s v="extract"/>
    <n v="2"/>
  </r>
  <r>
    <x v="0"/>
    <x v="18"/>
    <x v="4"/>
    <s v="other"/>
    <n v="1"/>
  </r>
  <r>
    <x v="0"/>
    <x v="18"/>
    <x v="4"/>
    <s v="unsupported"/>
    <n v="2"/>
  </r>
  <r>
    <x v="0"/>
    <x v="18"/>
    <x v="4"/>
    <s v="wfs"/>
    <n v="98866"/>
  </r>
  <r>
    <x v="0"/>
    <x v="18"/>
    <x v="4"/>
    <s v="wms"/>
    <n v="208085"/>
  </r>
  <r>
    <x v="0"/>
    <x v="18"/>
    <x v="5"/>
    <s v="atom"/>
    <n v="843"/>
  </r>
  <r>
    <x v="0"/>
    <x v="18"/>
    <x v="5"/>
    <s v="extract"/>
    <n v="3"/>
  </r>
  <r>
    <x v="0"/>
    <x v="18"/>
    <x v="5"/>
    <s v="other"/>
    <n v="4"/>
  </r>
  <r>
    <x v="0"/>
    <x v="18"/>
    <x v="5"/>
    <s v="wfs"/>
    <n v="95575"/>
  </r>
  <r>
    <x v="0"/>
    <x v="18"/>
    <x v="5"/>
    <s v="wms"/>
    <n v="109492"/>
  </r>
  <r>
    <x v="0"/>
    <x v="19"/>
    <x v="0"/>
    <s v="atom"/>
    <n v="32"/>
  </r>
  <r>
    <x v="0"/>
    <x v="19"/>
    <x v="0"/>
    <s v="extract"/>
    <n v="11"/>
  </r>
  <r>
    <x v="0"/>
    <x v="19"/>
    <x v="0"/>
    <s v="other"/>
    <n v="6"/>
  </r>
  <r>
    <x v="0"/>
    <x v="19"/>
    <x v="0"/>
    <s v="ows"/>
    <n v="2"/>
  </r>
  <r>
    <x v="0"/>
    <x v="19"/>
    <x v="0"/>
    <s v="unsupported"/>
    <n v="2"/>
  </r>
  <r>
    <x v="0"/>
    <x v="19"/>
    <x v="0"/>
    <s v="wfs"/>
    <n v="82975"/>
  </r>
  <r>
    <x v="0"/>
    <x v="19"/>
    <x v="0"/>
    <s v="wms"/>
    <n v="431624"/>
  </r>
  <r>
    <x v="0"/>
    <x v="19"/>
    <x v="1"/>
    <s v="atom"/>
    <n v="27"/>
  </r>
  <r>
    <x v="0"/>
    <x v="19"/>
    <x v="1"/>
    <s v="other"/>
    <n v="6"/>
  </r>
  <r>
    <x v="0"/>
    <x v="19"/>
    <x v="1"/>
    <s v="unsupported"/>
    <n v="22"/>
  </r>
  <r>
    <x v="0"/>
    <x v="19"/>
    <x v="1"/>
    <s v="wfs"/>
    <n v="76808"/>
  </r>
  <r>
    <x v="0"/>
    <x v="19"/>
    <x v="1"/>
    <s v="wms"/>
    <n v="576169"/>
  </r>
  <r>
    <x v="0"/>
    <x v="19"/>
    <x v="2"/>
    <s v="atom"/>
    <n v="30"/>
  </r>
  <r>
    <x v="0"/>
    <x v="19"/>
    <x v="2"/>
    <s v="other"/>
    <n v="2"/>
  </r>
  <r>
    <x v="0"/>
    <x v="19"/>
    <x v="2"/>
    <s v="unsupported"/>
    <n v="1"/>
  </r>
  <r>
    <x v="0"/>
    <x v="19"/>
    <x v="2"/>
    <s v="wfs"/>
    <n v="82041"/>
  </r>
  <r>
    <x v="0"/>
    <x v="19"/>
    <x v="2"/>
    <s v="wms"/>
    <n v="575780"/>
  </r>
  <r>
    <x v="0"/>
    <x v="19"/>
    <x v="3"/>
    <s v="atom"/>
    <n v="32"/>
  </r>
  <r>
    <x v="0"/>
    <x v="19"/>
    <x v="3"/>
    <s v="extract"/>
    <n v="5"/>
  </r>
  <r>
    <x v="0"/>
    <x v="19"/>
    <x v="3"/>
    <s v="other"/>
    <n v="2"/>
  </r>
  <r>
    <x v="0"/>
    <x v="19"/>
    <x v="3"/>
    <s v="wfs"/>
    <n v="79480"/>
  </r>
  <r>
    <x v="0"/>
    <x v="19"/>
    <x v="3"/>
    <s v="wms"/>
    <n v="534251"/>
  </r>
  <r>
    <x v="0"/>
    <x v="19"/>
    <x v="4"/>
    <s v="atom"/>
    <n v="40"/>
  </r>
  <r>
    <x v="0"/>
    <x v="19"/>
    <x v="4"/>
    <s v="extract"/>
    <n v="2"/>
  </r>
  <r>
    <x v="0"/>
    <x v="19"/>
    <x v="4"/>
    <s v="other"/>
    <n v="4"/>
  </r>
  <r>
    <x v="0"/>
    <x v="19"/>
    <x v="4"/>
    <s v="ows"/>
    <n v="1"/>
  </r>
  <r>
    <x v="0"/>
    <x v="19"/>
    <x v="4"/>
    <s v="unsupported"/>
    <n v="3"/>
  </r>
  <r>
    <x v="0"/>
    <x v="19"/>
    <x v="4"/>
    <s v="wfs"/>
    <n v="82539"/>
  </r>
  <r>
    <x v="0"/>
    <x v="19"/>
    <x v="4"/>
    <s v="wms"/>
    <n v="669573"/>
  </r>
  <r>
    <x v="0"/>
    <x v="19"/>
    <x v="5"/>
    <s v="atom"/>
    <n v="66"/>
  </r>
  <r>
    <x v="0"/>
    <x v="19"/>
    <x v="5"/>
    <s v="extract"/>
    <n v="2"/>
  </r>
  <r>
    <x v="0"/>
    <x v="19"/>
    <x v="5"/>
    <s v="other"/>
    <n v="2"/>
  </r>
  <r>
    <x v="0"/>
    <x v="19"/>
    <x v="5"/>
    <s v="ows"/>
    <n v="1"/>
  </r>
  <r>
    <x v="0"/>
    <x v="19"/>
    <x v="5"/>
    <s v="wfs"/>
    <n v="96762"/>
  </r>
  <r>
    <x v="0"/>
    <x v="19"/>
    <x v="5"/>
    <s v="wms"/>
    <n v="131949"/>
  </r>
  <r>
    <x v="0"/>
    <x v="20"/>
    <x v="0"/>
    <s v="atom"/>
    <n v="33"/>
  </r>
  <r>
    <x v="0"/>
    <x v="20"/>
    <x v="0"/>
    <s v="extract"/>
    <n v="45"/>
  </r>
  <r>
    <x v="0"/>
    <x v="20"/>
    <x v="0"/>
    <s v="other"/>
    <n v="6"/>
  </r>
  <r>
    <x v="0"/>
    <x v="20"/>
    <x v="0"/>
    <s v="ows"/>
    <n v="325"/>
  </r>
  <r>
    <x v="0"/>
    <x v="20"/>
    <x v="0"/>
    <s v="wcs"/>
    <n v="1"/>
  </r>
  <r>
    <x v="0"/>
    <x v="20"/>
    <x v="0"/>
    <s v="wfs"/>
    <n v="85965"/>
  </r>
  <r>
    <x v="0"/>
    <x v="20"/>
    <x v="0"/>
    <s v="wms"/>
    <n v="544448"/>
  </r>
  <r>
    <x v="0"/>
    <x v="20"/>
    <x v="0"/>
    <s v="wmts"/>
    <n v="50"/>
  </r>
  <r>
    <x v="0"/>
    <x v="20"/>
    <x v="1"/>
    <s v="atom"/>
    <n v="62"/>
  </r>
  <r>
    <x v="0"/>
    <x v="20"/>
    <x v="1"/>
    <s v="extract"/>
    <n v="37"/>
  </r>
  <r>
    <x v="0"/>
    <x v="20"/>
    <x v="1"/>
    <s v="other"/>
    <n v="3"/>
  </r>
  <r>
    <x v="0"/>
    <x v="20"/>
    <x v="1"/>
    <s v="ows"/>
    <n v="410"/>
  </r>
  <r>
    <x v="0"/>
    <x v="20"/>
    <x v="1"/>
    <s v="unsupported"/>
    <n v="23"/>
  </r>
  <r>
    <x v="0"/>
    <x v="20"/>
    <x v="1"/>
    <s v="wcs"/>
    <n v="1"/>
  </r>
  <r>
    <x v="0"/>
    <x v="20"/>
    <x v="1"/>
    <s v="wfs"/>
    <n v="81005"/>
  </r>
  <r>
    <x v="0"/>
    <x v="20"/>
    <x v="1"/>
    <s v="wms"/>
    <n v="617872"/>
  </r>
  <r>
    <x v="0"/>
    <x v="20"/>
    <x v="1"/>
    <s v="wmts"/>
    <n v="58"/>
  </r>
  <r>
    <x v="0"/>
    <x v="20"/>
    <x v="2"/>
    <s v="atom"/>
    <n v="73"/>
  </r>
  <r>
    <x v="0"/>
    <x v="20"/>
    <x v="2"/>
    <s v="extract"/>
    <n v="42"/>
  </r>
  <r>
    <x v="0"/>
    <x v="20"/>
    <x v="2"/>
    <s v="other"/>
    <n v="1"/>
  </r>
  <r>
    <x v="0"/>
    <x v="20"/>
    <x v="2"/>
    <s v="ows"/>
    <n v="492"/>
  </r>
  <r>
    <x v="0"/>
    <x v="20"/>
    <x v="2"/>
    <s v="wcs"/>
    <n v="1"/>
  </r>
  <r>
    <x v="0"/>
    <x v="20"/>
    <x v="2"/>
    <s v="wfs"/>
    <n v="84685"/>
  </r>
  <r>
    <x v="0"/>
    <x v="20"/>
    <x v="2"/>
    <s v="wms"/>
    <n v="606053"/>
  </r>
  <r>
    <x v="0"/>
    <x v="20"/>
    <x v="2"/>
    <s v="wmts"/>
    <n v="72"/>
  </r>
  <r>
    <x v="0"/>
    <x v="20"/>
    <x v="3"/>
    <s v="atom"/>
    <n v="66"/>
  </r>
  <r>
    <x v="0"/>
    <x v="20"/>
    <x v="3"/>
    <s v="extract"/>
    <n v="50"/>
  </r>
  <r>
    <x v="0"/>
    <x v="20"/>
    <x v="3"/>
    <s v="other"/>
    <n v="1"/>
  </r>
  <r>
    <x v="0"/>
    <x v="20"/>
    <x v="3"/>
    <s v="wcs"/>
    <n v="1"/>
  </r>
  <r>
    <x v="0"/>
    <x v="20"/>
    <x v="3"/>
    <s v="wfs"/>
    <n v="82065"/>
  </r>
  <r>
    <x v="0"/>
    <x v="20"/>
    <x v="3"/>
    <s v="wms"/>
    <n v="434698"/>
  </r>
  <r>
    <x v="0"/>
    <x v="20"/>
    <x v="3"/>
    <s v="wmts"/>
    <n v="86"/>
  </r>
  <r>
    <x v="0"/>
    <x v="20"/>
    <x v="4"/>
    <s v="atom"/>
    <n v="58"/>
  </r>
  <r>
    <x v="0"/>
    <x v="20"/>
    <x v="4"/>
    <s v="extract"/>
    <n v="42"/>
  </r>
  <r>
    <x v="0"/>
    <x v="20"/>
    <x v="4"/>
    <s v="other"/>
    <n v="2"/>
  </r>
  <r>
    <x v="0"/>
    <x v="20"/>
    <x v="4"/>
    <s v="ows"/>
    <n v="1"/>
  </r>
  <r>
    <x v="0"/>
    <x v="20"/>
    <x v="4"/>
    <s v="wcs"/>
    <n v="1"/>
  </r>
  <r>
    <x v="0"/>
    <x v="20"/>
    <x v="4"/>
    <s v="wfs"/>
    <n v="83404"/>
  </r>
  <r>
    <x v="0"/>
    <x v="20"/>
    <x v="4"/>
    <s v="wms"/>
    <n v="381390"/>
  </r>
  <r>
    <x v="0"/>
    <x v="20"/>
    <x v="4"/>
    <s v="wmts"/>
    <n v="74"/>
  </r>
  <r>
    <x v="0"/>
    <x v="20"/>
    <x v="5"/>
    <s v="atom"/>
    <n v="62"/>
  </r>
  <r>
    <x v="0"/>
    <x v="20"/>
    <x v="5"/>
    <s v="extract"/>
    <n v="33"/>
  </r>
  <r>
    <x v="0"/>
    <x v="20"/>
    <x v="5"/>
    <s v="other"/>
    <n v="1"/>
  </r>
  <r>
    <x v="0"/>
    <x v="20"/>
    <x v="5"/>
    <s v="ows"/>
    <n v="8"/>
  </r>
  <r>
    <x v="0"/>
    <x v="20"/>
    <x v="5"/>
    <s v="wcs"/>
    <n v="1"/>
  </r>
  <r>
    <x v="0"/>
    <x v="20"/>
    <x v="5"/>
    <s v="wfs"/>
    <n v="81294"/>
  </r>
  <r>
    <x v="0"/>
    <x v="20"/>
    <x v="5"/>
    <s v="wms"/>
    <n v="229123"/>
  </r>
  <r>
    <x v="0"/>
    <x v="20"/>
    <x v="5"/>
    <s v="wmts"/>
    <n v="18"/>
  </r>
  <r>
    <x v="0"/>
    <x v="21"/>
    <x v="0"/>
    <s v="atom"/>
    <n v="9077"/>
  </r>
  <r>
    <x v="0"/>
    <x v="21"/>
    <x v="0"/>
    <s v="extract"/>
    <n v="17"/>
  </r>
  <r>
    <x v="0"/>
    <x v="21"/>
    <x v="0"/>
    <s v="other"/>
    <n v="5"/>
  </r>
  <r>
    <x v="0"/>
    <x v="21"/>
    <x v="0"/>
    <s v="ows"/>
    <n v="14583"/>
  </r>
  <r>
    <x v="0"/>
    <x v="21"/>
    <x v="0"/>
    <s v="unsupported"/>
    <n v="8"/>
  </r>
  <r>
    <x v="0"/>
    <x v="21"/>
    <x v="0"/>
    <s v="wcs"/>
    <n v="1"/>
  </r>
  <r>
    <x v="0"/>
    <x v="21"/>
    <x v="0"/>
    <s v="wfs"/>
    <n v="91606"/>
  </r>
  <r>
    <x v="0"/>
    <x v="21"/>
    <x v="0"/>
    <s v="wms"/>
    <n v="1235206"/>
  </r>
  <r>
    <x v="0"/>
    <x v="21"/>
    <x v="0"/>
    <s v="wmts"/>
    <n v="62"/>
  </r>
  <r>
    <x v="0"/>
    <x v="21"/>
    <x v="1"/>
    <s v="atom"/>
    <n v="8819"/>
  </r>
  <r>
    <x v="0"/>
    <x v="21"/>
    <x v="1"/>
    <s v="extract"/>
    <n v="4"/>
  </r>
  <r>
    <x v="0"/>
    <x v="21"/>
    <x v="1"/>
    <s v="other"/>
    <n v="2"/>
  </r>
  <r>
    <x v="0"/>
    <x v="21"/>
    <x v="1"/>
    <s v="ows"/>
    <n v="13857"/>
  </r>
  <r>
    <x v="0"/>
    <x v="21"/>
    <x v="1"/>
    <s v="unsupported"/>
    <n v="21"/>
  </r>
  <r>
    <x v="0"/>
    <x v="21"/>
    <x v="1"/>
    <s v="wcs"/>
    <n v="1"/>
  </r>
  <r>
    <x v="0"/>
    <x v="21"/>
    <x v="1"/>
    <s v="wfs"/>
    <n v="93134"/>
  </r>
  <r>
    <x v="0"/>
    <x v="21"/>
    <x v="1"/>
    <s v="wms"/>
    <n v="1648383"/>
  </r>
  <r>
    <x v="0"/>
    <x v="21"/>
    <x v="1"/>
    <s v="wmts"/>
    <n v="60"/>
  </r>
  <r>
    <x v="0"/>
    <x v="21"/>
    <x v="2"/>
    <s v="atom"/>
    <n v="9353"/>
  </r>
  <r>
    <x v="0"/>
    <x v="21"/>
    <x v="2"/>
    <s v="extract"/>
    <n v="4"/>
  </r>
  <r>
    <x v="0"/>
    <x v="21"/>
    <x v="2"/>
    <s v="other"/>
    <n v="1"/>
  </r>
  <r>
    <x v="0"/>
    <x v="21"/>
    <x v="2"/>
    <s v="ows"/>
    <n v="14382"/>
  </r>
  <r>
    <x v="0"/>
    <x v="21"/>
    <x v="2"/>
    <s v="unsupported"/>
    <n v="1"/>
  </r>
  <r>
    <x v="0"/>
    <x v="21"/>
    <x v="2"/>
    <s v="wcs"/>
    <n v="1"/>
  </r>
  <r>
    <x v="0"/>
    <x v="21"/>
    <x v="2"/>
    <s v="wfs"/>
    <n v="166574"/>
  </r>
  <r>
    <x v="0"/>
    <x v="21"/>
    <x v="2"/>
    <s v="wms"/>
    <n v="1388017"/>
  </r>
  <r>
    <x v="0"/>
    <x v="21"/>
    <x v="2"/>
    <s v="wmts"/>
    <n v="66"/>
  </r>
  <r>
    <x v="0"/>
    <x v="21"/>
    <x v="3"/>
    <s v="atom"/>
    <n v="9084"/>
  </r>
  <r>
    <x v="0"/>
    <x v="21"/>
    <x v="3"/>
    <s v="extract"/>
    <n v="8"/>
  </r>
  <r>
    <x v="0"/>
    <x v="21"/>
    <x v="3"/>
    <s v="other"/>
    <n v="1"/>
  </r>
  <r>
    <x v="0"/>
    <x v="21"/>
    <x v="3"/>
    <s v="ows"/>
    <n v="13288"/>
  </r>
  <r>
    <x v="0"/>
    <x v="21"/>
    <x v="3"/>
    <s v="wcs"/>
    <n v="1"/>
  </r>
  <r>
    <x v="0"/>
    <x v="21"/>
    <x v="3"/>
    <s v="wfs"/>
    <n v="85586"/>
  </r>
  <r>
    <x v="0"/>
    <x v="21"/>
    <x v="3"/>
    <s v="wms"/>
    <n v="1225576"/>
  </r>
  <r>
    <x v="0"/>
    <x v="21"/>
    <x v="3"/>
    <s v="wmts"/>
    <n v="134"/>
  </r>
  <r>
    <x v="0"/>
    <x v="21"/>
    <x v="4"/>
    <s v="atom"/>
    <n v="9242"/>
  </r>
  <r>
    <x v="0"/>
    <x v="21"/>
    <x v="4"/>
    <s v="extract"/>
    <n v="9"/>
  </r>
  <r>
    <x v="0"/>
    <x v="21"/>
    <x v="4"/>
    <s v="other"/>
    <n v="2"/>
  </r>
  <r>
    <x v="0"/>
    <x v="21"/>
    <x v="4"/>
    <s v="ows"/>
    <n v="13310"/>
  </r>
  <r>
    <x v="0"/>
    <x v="21"/>
    <x v="4"/>
    <s v="unsupported"/>
    <n v="2"/>
  </r>
  <r>
    <x v="0"/>
    <x v="21"/>
    <x v="4"/>
    <s v="wcs"/>
    <n v="1"/>
  </r>
  <r>
    <x v="0"/>
    <x v="21"/>
    <x v="4"/>
    <s v="wfs"/>
    <n v="111298"/>
  </r>
  <r>
    <x v="0"/>
    <x v="21"/>
    <x v="4"/>
    <s v="wms"/>
    <n v="1070940"/>
  </r>
  <r>
    <x v="0"/>
    <x v="21"/>
    <x v="4"/>
    <s v="wmts"/>
    <n v="134"/>
  </r>
  <r>
    <x v="0"/>
    <x v="21"/>
    <x v="5"/>
    <s v="atom"/>
    <n v="9210"/>
  </r>
  <r>
    <x v="0"/>
    <x v="21"/>
    <x v="5"/>
    <s v="extract"/>
    <n v="8"/>
  </r>
  <r>
    <x v="0"/>
    <x v="21"/>
    <x v="5"/>
    <s v="other"/>
    <n v="1"/>
  </r>
  <r>
    <x v="0"/>
    <x v="21"/>
    <x v="5"/>
    <s v="ows"/>
    <n v="14271"/>
  </r>
  <r>
    <x v="0"/>
    <x v="21"/>
    <x v="5"/>
    <s v="wcs"/>
    <n v="1"/>
  </r>
  <r>
    <x v="0"/>
    <x v="21"/>
    <x v="5"/>
    <s v="wfs"/>
    <n v="88054"/>
  </r>
  <r>
    <x v="0"/>
    <x v="21"/>
    <x v="5"/>
    <s v="wms"/>
    <n v="760281"/>
  </r>
  <r>
    <x v="0"/>
    <x v="21"/>
    <x v="5"/>
    <s v="wmts"/>
    <n v="141"/>
  </r>
  <r>
    <x v="0"/>
    <x v="22"/>
    <x v="0"/>
    <s v="atom"/>
    <n v="2366"/>
  </r>
  <r>
    <x v="0"/>
    <x v="22"/>
    <x v="0"/>
    <s v="extract"/>
    <n v="203"/>
  </r>
  <r>
    <x v="0"/>
    <x v="22"/>
    <x v="0"/>
    <s v="other"/>
    <n v="10"/>
  </r>
  <r>
    <x v="0"/>
    <x v="22"/>
    <x v="0"/>
    <s v="ows"/>
    <n v="155"/>
  </r>
  <r>
    <x v="0"/>
    <x v="22"/>
    <x v="0"/>
    <s v="unsupported"/>
    <n v="549"/>
  </r>
  <r>
    <x v="0"/>
    <x v="22"/>
    <x v="0"/>
    <s v="wcs"/>
    <n v="3"/>
  </r>
  <r>
    <x v="0"/>
    <x v="22"/>
    <x v="0"/>
    <s v="wfs"/>
    <n v="101970"/>
  </r>
  <r>
    <x v="0"/>
    <x v="22"/>
    <x v="0"/>
    <s v="wms"/>
    <n v="679182"/>
  </r>
  <r>
    <x v="0"/>
    <x v="22"/>
    <x v="0"/>
    <s v="wmts"/>
    <n v="336"/>
  </r>
  <r>
    <x v="0"/>
    <x v="22"/>
    <x v="1"/>
    <s v="atom"/>
    <n v="2000"/>
  </r>
  <r>
    <x v="0"/>
    <x v="22"/>
    <x v="1"/>
    <s v="extract"/>
    <n v="43"/>
  </r>
  <r>
    <x v="0"/>
    <x v="22"/>
    <x v="1"/>
    <s v="other"/>
    <n v="7"/>
  </r>
  <r>
    <x v="0"/>
    <x v="22"/>
    <x v="1"/>
    <s v="ows"/>
    <n v="240"/>
  </r>
  <r>
    <x v="0"/>
    <x v="22"/>
    <x v="1"/>
    <s v="unsupported"/>
    <n v="17"/>
  </r>
  <r>
    <x v="0"/>
    <x v="22"/>
    <x v="1"/>
    <s v="wfs"/>
    <n v="105715"/>
  </r>
  <r>
    <x v="0"/>
    <x v="22"/>
    <x v="1"/>
    <s v="wms"/>
    <n v="566425"/>
  </r>
  <r>
    <x v="0"/>
    <x v="22"/>
    <x v="1"/>
    <s v="wmts"/>
    <n v="342"/>
  </r>
  <r>
    <x v="0"/>
    <x v="22"/>
    <x v="2"/>
    <s v="atom"/>
    <n v="2163"/>
  </r>
  <r>
    <x v="0"/>
    <x v="22"/>
    <x v="2"/>
    <s v="extract"/>
    <n v="67"/>
  </r>
  <r>
    <x v="0"/>
    <x v="22"/>
    <x v="2"/>
    <s v="other"/>
    <n v="25"/>
  </r>
  <r>
    <x v="0"/>
    <x v="22"/>
    <x v="2"/>
    <s v="ows"/>
    <n v="173"/>
  </r>
  <r>
    <x v="0"/>
    <x v="22"/>
    <x v="2"/>
    <s v="unsupported"/>
    <n v="17"/>
  </r>
  <r>
    <x v="0"/>
    <x v="22"/>
    <x v="2"/>
    <s v="wcs"/>
    <n v="1"/>
  </r>
  <r>
    <x v="0"/>
    <x v="22"/>
    <x v="2"/>
    <s v="wfs"/>
    <n v="117098"/>
  </r>
  <r>
    <x v="0"/>
    <x v="22"/>
    <x v="2"/>
    <s v="wms"/>
    <n v="721759"/>
  </r>
  <r>
    <x v="0"/>
    <x v="22"/>
    <x v="2"/>
    <s v="wmts"/>
    <n v="399"/>
  </r>
  <r>
    <x v="0"/>
    <x v="22"/>
    <x v="3"/>
    <s v="atom"/>
    <n v="1956"/>
  </r>
  <r>
    <x v="0"/>
    <x v="22"/>
    <x v="3"/>
    <s v="extract"/>
    <n v="47"/>
  </r>
  <r>
    <x v="0"/>
    <x v="22"/>
    <x v="3"/>
    <s v="other"/>
    <n v="2"/>
  </r>
  <r>
    <x v="0"/>
    <x v="22"/>
    <x v="3"/>
    <s v="ows"/>
    <n v="513"/>
  </r>
  <r>
    <x v="0"/>
    <x v="22"/>
    <x v="3"/>
    <s v="unsupported"/>
    <n v="5"/>
  </r>
  <r>
    <x v="0"/>
    <x v="22"/>
    <x v="3"/>
    <s v="wfs"/>
    <n v="92966"/>
  </r>
  <r>
    <x v="0"/>
    <x v="22"/>
    <x v="3"/>
    <s v="wms"/>
    <n v="484650"/>
  </r>
  <r>
    <x v="0"/>
    <x v="22"/>
    <x v="3"/>
    <s v="wmts"/>
    <n v="373"/>
  </r>
  <r>
    <x v="0"/>
    <x v="22"/>
    <x v="4"/>
    <s v="atom"/>
    <n v="2190"/>
  </r>
  <r>
    <x v="0"/>
    <x v="22"/>
    <x v="4"/>
    <s v="extract"/>
    <n v="22"/>
  </r>
  <r>
    <x v="0"/>
    <x v="22"/>
    <x v="4"/>
    <s v="other"/>
    <n v="2"/>
  </r>
  <r>
    <x v="0"/>
    <x v="22"/>
    <x v="4"/>
    <s v="ows"/>
    <n v="657"/>
  </r>
  <r>
    <x v="0"/>
    <x v="22"/>
    <x v="4"/>
    <s v="unsupported"/>
    <n v="436"/>
  </r>
  <r>
    <x v="0"/>
    <x v="22"/>
    <x v="4"/>
    <s v="wfs"/>
    <n v="87451"/>
  </r>
  <r>
    <x v="0"/>
    <x v="22"/>
    <x v="4"/>
    <s v="wms"/>
    <n v="452593"/>
  </r>
  <r>
    <x v="0"/>
    <x v="22"/>
    <x v="4"/>
    <s v="wmts"/>
    <n v="417"/>
  </r>
  <r>
    <x v="0"/>
    <x v="22"/>
    <x v="5"/>
    <s v="atom"/>
    <n v="2003"/>
  </r>
  <r>
    <x v="0"/>
    <x v="22"/>
    <x v="5"/>
    <s v="extract"/>
    <n v="15"/>
  </r>
  <r>
    <x v="0"/>
    <x v="22"/>
    <x v="5"/>
    <s v="other"/>
    <n v="4"/>
  </r>
  <r>
    <x v="0"/>
    <x v="22"/>
    <x v="5"/>
    <s v="ows"/>
    <n v="832"/>
  </r>
  <r>
    <x v="0"/>
    <x v="22"/>
    <x v="5"/>
    <s v="unsupported"/>
    <n v="1"/>
  </r>
  <r>
    <x v="0"/>
    <x v="22"/>
    <x v="5"/>
    <s v="wfs"/>
    <n v="90781"/>
  </r>
  <r>
    <x v="0"/>
    <x v="22"/>
    <x v="5"/>
    <s v="wms"/>
    <n v="667858"/>
  </r>
  <r>
    <x v="0"/>
    <x v="22"/>
    <x v="5"/>
    <s v="wmts"/>
    <n v="261"/>
  </r>
  <r>
    <x v="0"/>
    <x v="23"/>
    <x v="0"/>
    <s v="atom"/>
    <n v="325"/>
  </r>
  <r>
    <x v="0"/>
    <x v="23"/>
    <x v="0"/>
    <s v="extract"/>
    <n v="115"/>
  </r>
  <r>
    <x v="0"/>
    <x v="23"/>
    <x v="0"/>
    <s v="other"/>
    <n v="1"/>
  </r>
  <r>
    <x v="0"/>
    <x v="23"/>
    <x v="0"/>
    <s v="wfs"/>
    <n v="137"/>
  </r>
  <r>
    <x v="0"/>
    <x v="23"/>
    <x v="0"/>
    <s v="wms"/>
    <n v="36"/>
  </r>
  <r>
    <x v="0"/>
    <x v="23"/>
    <x v="1"/>
    <s v="atom"/>
    <n v="55"/>
  </r>
  <r>
    <x v="0"/>
    <x v="23"/>
    <x v="1"/>
    <s v="extract"/>
    <n v="12"/>
  </r>
  <r>
    <x v="0"/>
    <x v="23"/>
    <x v="1"/>
    <s v="ows"/>
    <n v="1"/>
  </r>
  <r>
    <x v="0"/>
    <x v="23"/>
    <x v="1"/>
    <s v="wfs"/>
    <n v="229"/>
  </r>
  <r>
    <x v="0"/>
    <x v="23"/>
    <x v="1"/>
    <s v="wms"/>
    <n v="92"/>
  </r>
  <r>
    <x v="0"/>
    <x v="23"/>
    <x v="2"/>
    <s v="atom"/>
    <n v="86"/>
  </r>
  <r>
    <x v="0"/>
    <x v="23"/>
    <x v="2"/>
    <s v="extract"/>
    <n v="15"/>
  </r>
  <r>
    <x v="0"/>
    <x v="23"/>
    <x v="2"/>
    <s v="ows"/>
    <n v="1"/>
  </r>
  <r>
    <x v="0"/>
    <x v="23"/>
    <x v="2"/>
    <s v="wfs"/>
    <n v="276"/>
  </r>
  <r>
    <x v="0"/>
    <x v="23"/>
    <x v="2"/>
    <s v="wms"/>
    <n v="743"/>
  </r>
  <r>
    <x v="0"/>
    <x v="23"/>
    <x v="3"/>
    <s v="atom"/>
    <n v="1672"/>
  </r>
  <r>
    <x v="0"/>
    <x v="23"/>
    <x v="3"/>
    <s v="extract"/>
    <n v="281"/>
  </r>
  <r>
    <x v="0"/>
    <x v="23"/>
    <x v="3"/>
    <s v="other"/>
    <n v="15"/>
  </r>
  <r>
    <x v="0"/>
    <x v="23"/>
    <x v="3"/>
    <s v="ows"/>
    <n v="413"/>
  </r>
  <r>
    <x v="0"/>
    <x v="23"/>
    <x v="3"/>
    <s v="restfull-wmts"/>
    <n v="49"/>
  </r>
  <r>
    <x v="0"/>
    <x v="23"/>
    <x v="3"/>
    <s v="unsupported"/>
    <n v="12"/>
  </r>
  <r>
    <x v="0"/>
    <x v="23"/>
    <x v="3"/>
    <s v="wfs"/>
    <n v="45374"/>
  </r>
  <r>
    <x v="0"/>
    <x v="23"/>
    <x v="3"/>
    <s v="wms"/>
    <n v="159047"/>
  </r>
  <r>
    <x v="0"/>
    <x v="23"/>
    <x v="3"/>
    <s v="wmts"/>
    <n v="102"/>
  </r>
  <r>
    <x v="0"/>
    <x v="23"/>
    <x v="4"/>
    <s v="atom"/>
    <n v="30384"/>
  </r>
  <r>
    <x v="0"/>
    <x v="23"/>
    <x v="4"/>
    <s v="extract"/>
    <n v="267"/>
  </r>
  <r>
    <x v="0"/>
    <x v="23"/>
    <x v="4"/>
    <s v="other"/>
    <n v="5"/>
  </r>
  <r>
    <x v="0"/>
    <x v="23"/>
    <x v="4"/>
    <s v="ows"/>
    <n v="485"/>
  </r>
  <r>
    <x v="0"/>
    <x v="23"/>
    <x v="4"/>
    <s v="unsupported"/>
    <n v="32"/>
  </r>
  <r>
    <x v="0"/>
    <x v="23"/>
    <x v="4"/>
    <s v="wcs"/>
    <n v="2"/>
  </r>
  <r>
    <x v="0"/>
    <x v="23"/>
    <x v="4"/>
    <s v="wfs"/>
    <n v="73699"/>
  </r>
  <r>
    <x v="0"/>
    <x v="23"/>
    <x v="4"/>
    <s v="wms"/>
    <n v="361184"/>
  </r>
  <r>
    <x v="0"/>
    <x v="23"/>
    <x v="4"/>
    <s v="wmts"/>
    <n v="163"/>
  </r>
  <r>
    <x v="0"/>
    <x v="23"/>
    <x v="5"/>
    <s v="atom"/>
    <n v="46298"/>
  </r>
  <r>
    <x v="0"/>
    <x v="23"/>
    <x v="5"/>
    <s v="extract"/>
    <n v="168"/>
  </r>
  <r>
    <x v="0"/>
    <x v="23"/>
    <x v="5"/>
    <s v="other"/>
    <n v="3"/>
  </r>
  <r>
    <x v="0"/>
    <x v="23"/>
    <x v="5"/>
    <s v="ows"/>
    <n v="1230"/>
  </r>
  <r>
    <x v="0"/>
    <x v="23"/>
    <x v="5"/>
    <s v="unsupported"/>
    <n v="4"/>
  </r>
  <r>
    <x v="0"/>
    <x v="23"/>
    <x v="5"/>
    <s v="wcs"/>
    <n v="1"/>
  </r>
  <r>
    <x v="0"/>
    <x v="23"/>
    <x v="5"/>
    <s v="wfs"/>
    <n v="89546"/>
  </r>
  <r>
    <x v="0"/>
    <x v="23"/>
    <x v="5"/>
    <s v="wms"/>
    <n v="916476"/>
  </r>
  <r>
    <x v="0"/>
    <x v="23"/>
    <x v="5"/>
    <s v="wmts"/>
    <n v="186"/>
  </r>
  <r>
    <x v="0"/>
    <x v="24"/>
    <x v="0"/>
    <s v="wcs"/>
    <n v="2"/>
  </r>
  <r>
    <x v="0"/>
    <x v="24"/>
    <x v="0"/>
    <s v="wfs"/>
    <n v="62781"/>
  </r>
  <r>
    <x v="0"/>
    <x v="24"/>
    <x v="0"/>
    <s v="wms"/>
    <n v="135016"/>
  </r>
  <r>
    <x v="0"/>
    <x v="24"/>
    <x v="1"/>
    <s v="ows"/>
    <n v="2"/>
  </r>
  <r>
    <x v="0"/>
    <x v="24"/>
    <x v="1"/>
    <s v="unsupported"/>
    <n v="2"/>
  </r>
  <r>
    <x v="0"/>
    <x v="24"/>
    <x v="1"/>
    <s v="wcs"/>
    <n v="2"/>
  </r>
  <r>
    <x v="0"/>
    <x v="24"/>
    <x v="1"/>
    <s v="wfs"/>
    <n v="59351"/>
  </r>
  <r>
    <x v="0"/>
    <x v="24"/>
    <x v="1"/>
    <s v="wms"/>
    <n v="126953"/>
  </r>
  <r>
    <x v="0"/>
    <x v="24"/>
    <x v="2"/>
    <s v="wcs"/>
    <n v="2"/>
  </r>
  <r>
    <x v="0"/>
    <x v="24"/>
    <x v="2"/>
    <s v="wfs"/>
    <n v="62695"/>
  </r>
  <r>
    <x v="0"/>
    <x v="24"/>
    <x v="2"/>
    <s v="wms"/>
    <n v="134423"/>
  </r>
  <r>
    <x v="0"/>
    <x v="24"/>
    <x v="3"/>
    <s v="wcs"/>
    <n v="2"/>
  </r>
  <r>
    <x v="0"/>
    <x v="24"/>
    <x v="3"/>
    <s v="wfs"/>
    <n v="60728"/>
  </r>
  <r>
    <x v="0"/>
    <x v="24"/>
    <x v="3"/>
    <s v="wms"/>
    <n v="131113"/>
  </r>
  <r>
    <x v="0"/>
    <x v="24"/>
    <x v="4"/>
    <s v="wcs"/>
    <n v="2"/>
  </r>
  <r>
    <x v="0"/>
    <x v="24"/>
    <x v="4"/>
    <s v="wfs"/>
    <n v="63186"/>
  </r>
  <r>
    <x v="0"/>
    <x v="24"/>
    <x v="4"/>
    <s v="wms"/>
    <n v="134902"/>
  </r>
  <r>
    <x v="0"/>
    <x v="24"/>
    <x v="5"/>
    <s v="wcs"/>
    <n v="2"/>
  </r>
  <r>
    <x v="0"/>
    <x v="24"/>
    <x v="5"/>
    <s v="wfs"/>
    <n v="60757"/>
  </r>
  <r>
    <x v="0"/>
    <x v="24"/>
    <x v="5"/>
    <s v="wms"/>
    <n v="131155"/>
  </r>
  <r>
    <x v="0"/>
    <x v="25"/>
    <x v="0"/>
    <s v="other"/>
    <n v="1"/>
  </r>
  <r>
    <x v="0"/>
    <x v="25"/>
    <x v="0"/>
    <s v="unsupported"/>
    <n v="2"/>
  </r>
  <r>
    <x v="0"/>
    <x v="25"/>
    <x v="0"/>
    <s v="wcs"/>
    <n v="2"/>
  </r>
  <r>
    <x v="0"/>
    <x v="25"/>
    <x v="0"/>
    <s v="wfs"/>
    <n v="53622"/>
  </r>
  <r>
    <x v="0"/>
    <x v="25"/>
    <x v="0"/>
    <s v="wms"/>
    <n v="72472"/>
  </r>
  <r>
    <x v="0"/>
    <x v="25"/>
    <x v="1"/>
    <s v="ows"/>
    <n v="1"/>
  </r>
  <r>
    <x v="0"/>
    <x v="25"/>
    <x v="1"/>
    <s v="unsupported"/>
    <n v="1"/>
  </r>
  <r>
    <x v="0"/>
    <x v="25"/>
    <x v="1"/>
    <s v="wcs"/>
    <n v="2"/>
  </r>
  <r>
    <x v="0"/>
    <x v="25"/>
    <x v="1"/>
    <s v="wfs"/>
    <n v="50197"/>
  </r>
  <r>
    <x v="0"/>
    <x v="25"/>
    <x v="1"/>
    <s v="wms"/>
    <n v="67559"/>
  </r>
  <r>
    <x v="0"/>
    <x v="25"/>
    <x v="2"/>
    <s v="wcs"/>
    <n v="2"/>
  </r>
  <r>
    <x v="0"/>
    <x v="25"/>
    <x v="2"/>
    <s v="wfs"/>
    <n v="53689"/>
  </r>
  <r>
    <x v="0"/>
    <x v="25"/>
    <x v="2"/>
    <s v="wms"/>
    <n v="72070"/>
  </r>
  <r>
    <x v="0"/>
    <x v="25"/>
    <x v="3"/>
    <s v="wcs"/>
    <n v="2"/>
  </r>
  <r>
    <x v="0"/>
    <x v="25"/>
    <x v="3"/>
    <s v="wfs"/>
    <n v="51938"/>
  </r>
  <r>
    <x v="0"/>
    <x v="25"/>
    <x v="3"/>
    <s v="wms"/>
    <n v="70802"/>
  </r>
  <r>
    <x v="0"/>
    <x v="25"/>
    <x v="4"/>
    <s v="unsupported"/>
    <n v="2"/>
  </r>
  <r>
    <x v="0"/>
    <x v="25"/>
    <x v="4"/>
    <s v="wcs"/>
    <n v="2"/>
  </r>
  <r>
    <x v="0"/>
    <x v="25"/>
    <x v="4"/>
    <s v="wfs"/>
    <n v="53664"/>
  </r>
  <r>
    <x v="0"/>
    <x v="25"/>
    <x v="4"/>
    <s v="wms"/>
    <n v="75621"/>
  </r>
  <r>
    <x v="0"/>
    <x v="25"/>
    <x v="5"/>
    <s v="wcs"/>
    <n v="2"/>
  </r>
  <r>
    <x v="0"/>
    <x v="25"/>
    <x v="5"/>
    <s v="wfs"/>
    <n v="51908"/>
  </r>
  <r>
    <x v="0"/>
    <x v="25"/>
    <x v="5"/>
    <s v="wms"/>
    <n v="70289"/>
  </r>
  <r>
    <x v="0"/>
    <x v="26"/>
    <x v="0"/>
    <s v="atom"/>
    <n v="67"/>
  </r>
  <r>
    <x v="0"/>
    <x v="26"/>
    <x v="0"/>
    <s v="extract"/>
    <n v="6"/>
  </r>
  <r>
    <x v="0"/>
    <x v="26"/>
    <x v="0"/>
    <s v="wcs"/>
    <n v="1"/>
  </r>
  <r>
    <x v="0"/>
    <x v="26"/>
    <x v="0"/>
    <s v="wfs"/>
    <n v="99171"/>
  </r>
  <r>
    <x v="0"/>
    <x v="26"/>
    <x v="0"/>
    <s v="wms"/>
    <n v="124390"/>
  </r>
  <r>
    <x v="0"/>
    <x v="26"/>
    <x v="1"/>
    <s v="atom"/>
    <n v="140"/>
  </r>
  <r>
    <x v="0"/>
    <x v="26"/>
    <x v="1"/>
    <s v="extract"/>
    <n v="3"/>
  </r>
  <r>
    <x v="0"/>
    <x v="26"/>
    <x v="1"/>
    <s v="other"/>
    <n v="1"/>
  </r>
  <r>
    <x v="0"/>
    <x v="26"/>
    <x v="1"/>
    <s v="wcs"/>
    <n v="1"/>
  </r>
  <r>
    <x v="0"/>
    <x v="26"/>
    <x v="1"/>
    <s v="wfs"/>
    <n v="96717"/>
  </r>
  <r>
    <x v="0"/>
    <x v="26"/>
    <x v="1"/>
    <s v="wms"/>
    <n v="113140"/>
  </r>
  <r>
    <x v="0"/>
    <x v="26"/>
    <x v="1"/>
    <s v="wmts"/>
    <n v="1"/>
  </r>
  <r>
    <x v="0"/>
    <x v="26"/>
    <x v="2"/>
    <s v="atom"/>
    <n v="90"/>
  </r>
  <r>
    <x v="0"/>
    <x v="26"/>
    <x v="2"/>
    <s v="extract"/>
    <n v="7"/>
  </r>
  <r>
    <x v="0"/>
    <x v="26"/>
    <x v="2"/>
    <s v="unsupported"/>
    <n v="2"/>
  </r>
  <r>
    <x v="0"/>
    <x v="26"/>
    <x v="2"/>
    <s v="wcs"/>
    <n v="4"/>
  </r>
  <r>
    <x v="0"/>
    <x v="26"/>
    <x v="2"/>
    <s v="wfs"/>
    <n v="99528"/>
  </r>
  <r>
    <x v="0"/>
    <x v="26"/>
    <x v="2"/>
    <s v="wms"/>
    <n v="120191"/>
  </r>
  <r>
    <x v="0"/>
    <x v="26"/>
    <x v="3"/>
    <s v="atom"/>
    <n v="558"/>
  </r>
  <r>
    <x v="0"/>
    <x v="26"/>
    <x v="3"/>
    <s v="extract"/>
    <n v="24"/>
  </r>
  <r>
    <x v="0"/>
    <x v="26"/>
    <x v="3"/>
    <s v="unsupported"/>
    <n v="1"/>
  </r>
  <r>
    <x v="0"/>
    <x v="26"/>
    <x v="3"/>
    <s v="wcs"/>
    <n v="1"/>
  </r>
  <r>
    <x v="0"/>
    <x v="26"/>
    <x v="3"/>
    <s v="wfs"/>
    <n v="97651"/>
  </r>
  <r>
    <x v="0"/>
    <x v="26"/>
    <x v="3"/>
    <s v="wms"/>
    <n v="119636"/>
  </r>
  <r>
    <x v="0"/>
    <x v="26"/>
    <x v="4"/>
    <s v="atom"/>
    <n v="84"/>
  </r>
  <r>
    <x v="0"/>
    <x v="26"/>
    <x v="4"/>
    <s v="extract"/>
    <n v="4"/>
  </r>
  <r>
    <x v="0"/>
    <x v="26"/>
    <x v="4"/>
    <s v="wcs"/>
    <n v="1"/>
  </r>
  <r>
    <x v="0"/>
    <x v="26"/>
    <x v="4"/>
    <s v="wfs"/>
    <n v="99311"/>
  </r>
  <r>
    <x v="0"/>
    <x v="26"/>
    <x v="4"/>
    <s v="wms"/>
    <n v="119294"/>
  </r>
  <r>
    <x v="0"/>
    <x v="26"/>
    <x v="5"/>
    <s v="atom"/>
    <n v="446"/>
  </r>
  <r>
    <x v="0"/>
    <x v="26"/>
    <x v="5"/>
    <s v="extract"/>
    <n v="20"/>
  </r>
  <r>
    <x v="0"/>
    <x v="26"/>
    <x v="5"/>
    <s v="wcs"/>
    <n v="1"/>
  </r>
  <r>
    <x v="0"/>
    <x v="26"/>
    <x v="5"/>
    <s v="wfs"/>
    <n v="96497"/>
  </r>
  <r>
    <x v="0"/>
    <x v="26"/>
    <x v="5"/>
    <s v="wms"/>
    <n v="115997"/>
  </r>
  <r>
    <x v="1"/>
    <x v="27"/>
    <x v="0"/>
    <s v="atom"/>
    <n v="2408"/>
  </r>
  <r>
    <x v="1"/>
    <x v="27"/>
    <x v="0"/>
    <s v="extract"/>
    <n v="33"/>
  </r>
  <r>
    <x v="1"/>
    <x v="27"/>
    <x v="0"/>
    <s v="other"/>
    <n v="3"/>
  </r>
  <r>
    <x v="1"/>
    <x v="27"/>
    <x v="0"/>
    <s v="restfull-wmts"/>
    <n v="7712"/>
  </r>
  <r>
    <x v="1"/>
    <x v="27"/>
    <x v="0"/>
    <s v="tiled-wmts"/>
    <n v="114032"/>
  </r>
  <r>
    <x v="1"/>
    <x v="27"/>
    <x v="0"/>
    <s v="tms"/>
    <n v="19"/>
  </r>
  <r>
    <x v="1"/>
    <x v="27"/>
    <x v="0"/>
    <s v="unsupported"/>
    <n v="5"/>
  </r>
  <r>
    <x v="1"/>
    <x v="27"/>
    <x v="0"/>
    <s v="wcs"/>
    <n v="1"/>
  </r>
  <r>
    <x v="1"/>
    <x v="27"/>
    <x v="0"/>
    <s v="wfs"/>
    <n v="106833"/>
  </r>
  <r>
    <x v="1"/>
    <x v="27"/>
    <x v="0"/>
    <s v="wms"/>
    <n v="2565291"/>
  </r>
  <r>
    <x v="1"/>
    <x v="27"/>
    <x v="0"/>
    <s v="wmts"/>
    <n v="1"/>
  </r>
  <r>
    <x v="1"/>
    <x v="27"/>
    <x v="1"/>
    <s v="atom"/>
    <n v="1701"/>
  </r>
  <r>
    <x v="1"/>
    <x v="27"/>
    <x v="1"/>
    <s v="extract"/>
    <n v="44"/>
  </r>
  <r>
    <x v="1"/>
    <x v="27"/>
    <x v="1"/>
    <s v="other"/>
    <n v="1"/>
  </r>
  <r>
    <x v="1"/>
    <x v="27"/>
    <x v="1"/>
    <s v="ows"/>
    <n v="3"/>
  </r>
  <r>
    <x v="1"/>
    <x v="27"/>
    <x v="1"/>
    <s v="restfull-wmts"/>
    <n v="8187"/>
  </r>
  <r>
    <x v="1"/>
    <x v="27"/>
    <x v="1"/>
    <s v="tiled-wmts"/>
    <n v="114267"/>
  </r>
  <r>
    <x v="1"/>
    <x v="27"/>
    <x v="1"/>
    <s v="tms"/>
    <n v="67"/>
  </r>
  <r>
    <x v="1"/>
    <x v="27"/>
    <x v="1"/>
    <s v="unsupported"/>
    <n v="2"/>
  </r>
  <r>
    <x v="1"/>
    <x v="27"/>
    <x v="1"/>
    <s v="wcs"/>
    <n v="1"/>
  </r>
  <r>
    <x v="1"/>
    <x v="27"/>
    <x v="1"/>
    <s v="wfs"/>
    <n v="101032"/>
  </r>
  <r>
    <x v="1"/>
    <x v="27"/>
    <x v="1"/>
    <s v="wms"/>
    <n v="2249067"/>
  </r>
  <r>
    <x v="1"/>
    <x v="27"/>
    <x v="1"/>
    <s v="wmts"/>
    <n v="1"/>
  </r>
  <r>
    <x v="1"/>
    <x v="27"/>
    <x v="2"/>
    <s v="atom"/>
    <n v="1786"/>
  </r>
  <r>
    <x v="1"/>
    <x v="27"/>
    <x v="2"/>
    <s v="extract"/>
    <n v="64"/>
  </r>
  <r>
    <x v="1"/>
    <x v="27"/>
    <x v="2"/>
    <s v="other"/>
    <n v="10"/>
  </r>
  <r>
    <x v="1"/>
    <x v="27"/>
    <x v="2"/>
    <s v="restfull-wmts"/>
    <n v="9218"/>
  </r>
  <r>
    <x v="1"/>
    <x v="27"/>
    <x v="2"/>
    <s v="tiled-wmts"/>
    <n v="122495"/>
  </r>
  <r>
    <x v="1"/>
    <x v="27"/>
    <x v="2"/>
    <s v="tms"/>
    <n v="33"/>
  </r>
  <r>
    <x v="1"/>
    <x v="27"/>
    <x v="2"/>
    <s v="wcs"/>
    <n v="1"/>
  </r>
  <r>
    <x v="1"/>
    <x v="27"/>
    <x v="2"/>
    <s v="wfs"/>
    <n v="151023"/>
  </r>
  <r>
    <x v="1"/>
    <x v="27"/>
    <x v="2"/>
    <s v="wms"/>
    <n v="2175234"/>
  </r>
  <r>
    <x v="1"/>
    <x v="27"/>
    <x v="2"/>
    <s v="wmts"/>
    <n v="1"/>
  </r>
  <r>
    <x v="1"/>
    <x v="27"/>
    <x v="3"/>
    <s v="atom"/>
    <n v="2565"/>
  </r>
  <r>
    <x v="1"/>
    <x v="27"/>
    <x v="3"/>
    <s v="extract"/>
    <n v="28"/>
  </r>
  <r>
    <x v="1"/>
    <x v="27"/>
    <x v="3"/>
    <s v="restfull-wmts"/>
    <n v="3457"/>
  </r>
  <r>
    <x v="1"/>
    <x v="27"/>
    <x v="3"/>
    <s v="tiled-wmts"/>
    <n v="113275"/>
  </r>
  <r>
    <x v="1"/>
    <x v="27"/>
    <x v="3"/>
    <s v="tms"/>
    <n v="49"/>
  </r>
  <r>
    <x v="1"/>
    <x v="27"/>
    <x v="3"/>
    <s v="wcs"/>
    <n v="1"/>
  </r>
  <r>
    <x v="1"/>
    <x v="27"/>
    <x v="3"/>
    <s v="wfs"/>
    <n v="171698"/>
  </r>
  <r>
    <x v="1"/>
    <x v="27"/>
    <x v="3"/>
    <s v="wms"/>
    <n v="2274015"/>
  </r>
  <r>
    <x v="1"/>
    <x v="27"/>
    <x v="3"/>
    <s v="wmts"/>
    <n v="1"/>
  </r>
  <r>
    <x v="1"/>
    <x v="27"/>
    <x v="4"/>
    <s v="atom"/>
    <n v="2404"/>
  </r>
  <r>
    <x v="1"/>
    <x v="27"/>
    <x v="4"/>
    <s v="extract"/>
    <n v="16"/>
  </r>
  <r>
    <x v="1"/>
    <x v="27"/>
    <x v="4"/>
    <s v="other"/>
    <n v="1"/>
  </r>
  <r>
    <x v="1"/>
    <x v="27"/>
    <x v="4"/>
    <s v="ows"/>
    <n v="1"/>
  </r>
  <r>
    <x v="1"/>
    <x v="27"/>
    <x v="4"/>
    <s v="restfull-wmts"/>
    <n v="4833"/>
  </r>
  <r>
    <x v="1"/>
    <x v="27"/>
    <x v="4"/>
    <s v="tiled-wmts"/>
    <n v="109599"/>
  </r>
  <r>
    <x v="1"/>
    <x v="27"/>
    <x v="4"/>
    <s v="tms"/>
    <n v="80"/>
  </r>
  <r>
    <x v="1"/>
    <x v="27"/>
    <x v="4"/>
    <s v="unsupported"/>
    <n v="1"/>
  </r>
  <r>
    <x v="1"/>
    <x v="27"/>
    <x v="4"/>
    <s v="wcs"/>
    <n v="1"/>
  </r>
  <r>
    <x v="1"/>
    <x v="27"/>
    <x v="4"/>
    <s v="wfs"/>
    <n v="184017"/>
  </r>
  <r>
    <x v="1"/>
    <x v="27"/>
    <x v="4"/>
    <s v="wms"/>
    <n v="2380318"/>
  </r>
  <r>
    <x v="1"/>
    <x v="27"/>
    <x v="4"/>
    <s v="wmts"/>
    <n v="8"/>
  </r>
  <r>
    <x v="1"/>
    <x v="27"/>
    <x v="5"/>
    <s v="atom"/>
    <n v="2943"/>
  </r>
  <r>
    <x v="1"/>
    <x v="27"/>
    <x v="5"/>
    <s v="extract"/>
    <n v="49"/>
  </r>
  <r>
    <x v="1"/>
    <x v="27"/>
    <x v="5"/>
    <s v="other"/>
    <n v="2"/>
  </r>
  <r>
    <x v="1"/>
    <x v="27"/>
    <x v="5"/>
    <s v="restfull-wmts"/>
    <n v="3"/>
  </r>
  <r>
    <x v="1"/>
    <x v="27"/>
    <x v="5"/>
    <s v="tiled-wmts"/>
    <n v="114511"/>
  </r>
  <r>
    <x v="1"/>
    <x v="27"/>
    <x v="5"/>
    <s v="tms"/>
    <n v="38"/>
  </r>
  <r>
    <x v="1"/>
    <x v="27"/>
    <x v="5"/>
    <s v="wcs"/>
    <n v="1"/>
  </r>
  <r>
    <x v="1"/>
    <x v="27"/>
    <x v="5"/>
    <s v="wfs"/>
    <n v="176085"/>
  </r>
  <r>
    <x v="1"/>
    <x v="27"/>
    <x v="5"/>
    <s v="wms"/>
    <n v="2310122"/>
  </r>
  <r>
    <x v="1"/>
    <x v="27"/>
    <x v="5"/>
    <s v="wmts"/>
    <n v="4"/>
  </r>
  <r>
    <x v="1"/>
    <x v="28"/>
    <x v="0"/>
    <s v="atom"/>
    <n v="10264"/>
  </r>
  <r>
    <x v="1"/>
    <x v="28"/>
    <x v="0"/>
    <s v="extract"/>
    <n v="322"/>
  </r>
  <r>
    <x v="1"/>
    <x v="28"/>
    <x v="0"/>
    <s v="other"/>
    <n v="1"/>
  </r>
  <r>
    <x v="1"/>
    <x v="28"/>
    <x v="0"/>
    <s v="restfull-wmts"/>
    <n v="11231"/>
  </r>
  <r>
    <x v="1"/>
    <x v="28"/>
    <x v="0"/>
    <s v="tiled-wmts"/>
    <n v="102141"/>
  </r>
  <r>
    <x v="1"/>
    <x v="28"/>
    <x v="0"/>
    <s v="tms"/>
    <n v="44683"/>
  </r>
  <r>
    <x v="1"/>
    <x v="28"/>
    <x v="0"/>
    <s v="unsupported"/>
    <n v="1"/>
  </r>
  <r>
    <x v="1"/>
    <x v="28"/>
    <x v="0"/>
    <s v="wcs"/>
    <n v="1"/>
  </r>
  <r>
    <x v="1"/>
    <x v="28"/>
    <x v="0"/>
    <s v="wfs"/>
    <n v="517693"/>
  </r>
  <r>
    <x v="1"/>
    <x v="28"/>
    <x v="0"/>
    <s v="wms"/>
    <n v="405251"/>
  </r>
  <r>
    <x v="1"/>
    <x v="28"/>
    <x v="0"/>
    <s v="wmts"/>
    <n v="3"/>
  </r>
  <r>
    <x v="1"/>
    <x v="28"/>
    <x v="1"/>
    <s v="atom"/>
    <n v="9412"/>
  </r>
  <r>
    <x v="1"/>
    <x v="28"/>
    <x v="1"/>
    <s v="extract"/>
    <n v="398"/>
  </r>
  <r>
    <x v="1"/>
    <x v="28"/>
    <x v="1"/>
    <s v="other"/>
    <n v="16"/>
  </r>
  <r>
    <x v="1"/>
    <x v="28"/>
    <x v="1"/>
    <s v="ows"/>
    <n v="1"/>
  </r>
  <r>
    <x v="1"/>
    <x v="28"/>
    <x v="1"/>
    <s v="restfull-wmts"/>
    <n v="11063"/>
  </r>
  <r>
    <x v="1"/>
    <x v="28"/>
    <x v="1"/>
    <s v="tiled-wmts"/>
    <n v="112348"/>
  </r>
  <r>
    <x v="1"/>
    <x v="28"/>
    <x v="1"/>
    <s v="tms"/>
    <n v="41783"/>
  </r>
  <r>
    <x v="1"/>
    <x v="28"/>
    <x v="1"/>
    <s v="unsupported"/>
    <n v="2"/>
  </r>
  <r>
    <x v="1"/>
    <x v="28"/>
    <x v="1"/>
    <s v="wcs"/>
    <n v="11"/>
  </r>
  <r>
    <x v="1"/>
    <x v="28"/>
    <x v="1"/>
    <s v="wfs"/>
    <n v="290747"/>
  </r>
  <r>
    <x v="1"/>
    <x v="28"/>
    <x v="1"/>
    <s v="wms"/>
    <n v="515091"/>
  </r>
  <r>
    <x v="1"/>
    <x v="28"/>
    <x v="1"/>
    <s v="wmts"/>
    <n v="2"/>
  </r>
  <r>
    <x v="1"/>
    <x v="28"/>
    <x v="2"/>
    <s v="atom"/>
    <n v="12079"/>
  </r>
  <r>
    <x v="1"/>
    <x v="28"/>
    <x v="2"/>
    <s v="extract"/>
    <n v="323"/>
  </r>
  <r>
    <x v="1"/>
    <x v="28"/>
    <x v="2"/>
    <s v="other"/>
    <n v="4"/>
  </r>
  <r>
    <x v="1"/>
    <x v="28"/>
    <x v="2"/>
    <s v="ows"/>
    <n v="3"/>
  </r>
  <r>
    <x v="1"/>
    <x v="28"/>
    <x v="2"/>
    <s v="restfull-wmts"/>
    <n v="17892"/>
  </r>
  <r>
    <x v="1"/>
    <x v="28"/>
    <x v="2"/>
    <s v="tiled-wmts"/>
    <n v="130576"/>
  </r>
  <r>
    <x v="1"/>
    <x v="28"/>
    <x v="2"/>
    <s v="tms"/>
    <n v="44630"/>
  </r>
  <r>
    <x v="1"/>
    <x v="28"/>
    <x v="2"/>
    <s v="wcs"/>
    <n v="1"/>
  </r>
  <r>
    <x v="1"/>
    <x v="28"/>
    <x v="2"/>
    <s v="wfs"/>
    <n v="832003"/>
  </r>
  <r>
    <x v="1"/>
    <x v="28"/>
    <x v="2"/>
    <s v="wms"/>
    <n v="596256"/>
  </r>
  <r>
    <x v="1"/>
    <x v="28"/>
    <x v="2"/>
    <s v="wmts"/>
    <n v="1"/>
  </r>
  <r>
    <x v="1"/>
    <x v="28"/>
    <x v="3"/>
    <s v="atom"/>
    <n v="15746"/>
  </r>
  <r>
    <x v="1"/>
    <x v="28"/>
    <x v="3"/>
    <s v="extract"/>
    <n v="1035"/>
  </r>
  <r>
    <x v="1"/>
    <x v="28"/>
    <x v="3"/>
    <s v="other"/>
    <n v="28"/>
  </r>
  <r>
    <x v="1"/>
    <x v="28"/>
    <x v="3"/>
    <s v="ows"/>
    <n v="1"/>
  </r>
  <r>
    <x v="1"/>
    <x v="28"/>
    <x v="3"/>
    <s v="restfull-wmts"/>
    <n v="8714"/>
  </r>
  <r>
    <x v="1"/>
    <x v="28"/>
    <x v="3"/>
    <s v="tiled-wmts"/>
    <n v="109601"/>
  </r>
  <r>
    <x v="1"/>
    <x v="28"/>
    <x v="3"/>
    <s v="tms"/>
    <n v="43237"/>
  </r>
  <r>
    <x v="1"/>
    <x v="28"/>
    <x v="3"/>
    <s v="wcs"/>
    <n v="1"/>
  </r>
  <r>
    <x v="1"/>
    <x v="28"/>
    <x v="3"/>
    <s v="wfs"/>
    <n v="2020383"/>
  </r>
  <r>
    <x v="1"/>
    <x v="28"/>
    <x v="3"/>
    <s v="wms"/>
    <n v="647887"/>
  </r>
  <r>
    <x v="1"/>
    <x v="28"/>
    <x v="3"/>
    <s v="wmts"/>
    <n v="1"/>
  </r>
  <r>
    <x v="1"/>
    <x v="28"/>
    <x v="4"/>
    <s v="atom"/>
    <n v="14276"/>
  </r>
  <r>
    <x v="1"/>
    <x v="28"/>
    <x v="4"/>
    <s v="extract"/>
    <n v="168"/>
  </r>
  <r>
    <x v="1"/>
    <x v="28"/>
    <x v="4"/>
    <s v="other"/>
    <n v="2"/>
  </r>
  <r>
    <x v="1"/>
    <x v="28"/>
    <x v="4"/>
    <s v="restfull-wmts"/>
    <n v="3"/>
  </r>
  <r>
    <x v="1"/>
    <x v="28"/>
    <x v="4"/>
    <s v="tiled-wmts"/>
    <n v="108367"/>
  </r>
  <r>
    <x v="1"/>
    <x v="28"/>
    <x v="4"/>
    <s v="tms"/>
    <n v="44673"/>
  </r>
  <r>
    <x v="1"/>
    <x v="28"/>
    <x v="4"/>
    <s v="unsupported"/>
    <n v="17"/>
  </r>
  <r>
    <x v="1"/>
    <x v="28"/>
    <x v="4"/>
    <s v="wcs"/>
    <n v="1"/>
  </r>
  <r>
    <x v="1"/>
    <x v="28"/>
    <x v="4"/>
    <s v="wfs"/>
    <n v="1097764"/>
  </r>
  <r>
    <x v="1"/>
    <x v="28"/>
    <x v="4"/>
    <s v="wms"/>
    <n v="533850"/>
  </r>
  <r>
    <x v="1"/>
    <x v="28"/>
    <x v="4"/>
    <s v="wmts"/>
    <n v="3"/>
  </r>
  <r>
    <x v="1"/>
    <x v="28"/>
    <x v="5"/>
    <s v="atom"/>
    <n v="12793"/>
  </r>
  <r>
    <x v="1"/>
    <x v="28"/>
    <x v="5"/>
    <s v="extract"/>
    <n v="2562"/>
  </r>
  <r>
    <x v="1"/>
    <x v="28"/>
    <x v="5"/>
    <s v="other"/>
    <n v="6"/>
  </r>
  <r>
    <x v="1"/>
    <x v="28"/>
    <x v="5"/>
    <s v="restfull-wmts"/>
    <n v="322"/>
  </r>
  <r>
    <x v="1"/>
    <x v="28"/>
    <x v="5"/>
    <s v="tiled-wmts"/>
    <n v="101095"/>
  </r>
  <r>
    <x v="1"/>
    <x v="28"/>
    <x v="5"/>
    <s v="tms"/>
    <n v="43272"/>
  </r>
  <r>
    <x v="1"/>
    <x v="28"/>
    <x v="5"/>
    <s v="unsupported"/>
    <n v="22"/>
  </r>
  <r>
    <x v="1"/>
    <x v="28"/>
    <x v="5"/>
    <s v="wcs"/>
    <n v="3"/>
  </r>
  <r>
    <x v="1"/>
    <x v="28"/>
    <x v="5"/>
    <s v="wfs"/>
    <n v="688272"/>
  </r>
  <r>
    <x v="1"/>
    <x v="28"/>
    <x v="5"/>
    <s v="wms"/>
    <n v="355926"/>
  </r>
  <r>
    <x v="1"/>
    <x v="28"/>
    <x v="5"/>
    <s v="wmts"/>
    <n v="2"/>
  </r>
  <r>
    <x v="1"/>
    <x v="29"/>
    <x v="0"/>
    <s v="other"/>
    <n v="2"/>
  </r>
  <r>
    <x v="1"/>
    <x v="29"/>
    <x v="0"/>
    <s v="unsupported"/>
    <n v="2"/>
  </r>
  <r>
    <x v="1"/>
    <x v="29"/>
    <x v="0"/>
    <s v="wcs"/>
    <n v="1"/>
  </r>
  <r>
    <x v="1"/>
    <x v="29"/>
    <x v="0"/>
    <s v="wfs"/>
    <n v="9431"/>
  </r>
  <r>
    <x v="1"/>
    <x v="29"/>
    <x v="0"/>
    <s v="wms"/>
    <n v="160737"/>
  </r>
  <r>
    <x v="1"/>
    <x v="29"/>
    <x v="0"/>
    <s v="wmts"/>
    <n v="58"/>
  </r>
  <r>
    <x v="1"/>
    <x v="29"/>
    <x v="1"/>
    <s v="ows"/>
    <n v="1"/>
  </r>
  <r>
    <x v="1"/>
    <x v="29"/>
    <x v="1"/>
    <s v="unsupported"/>
    <n v="2"/>
  </r>
  <r>
    <x v="1"/>
    <x v="29"/>
    <x v="1"/>
    <s v="wcs"/>
    <n v="1"/>
  </r>
  <r>
    <x v="1"/>
    <x v="29"/>
    <x v="1"/>
    <s v="wfs"/>
    <n v="9045"/>
  </r>
  <r>
    <x v="1"/>
    <x v="29"/>
    <x v="1"/>
    <s v="wms"/>
    <n v="142107"/>
  </r>
  <r>
    <x v="1"/>
    <x v="29"/>
    <x v="1"/>
    <s v="wmts"/>
    <n v="58"/>
  </r>
  <r>
    <x v="1"/>
    <x v="29"/>
    <x v="2"/>
    <s v="other"/>
    <n v="3"/>
  </r>
  <r>
    <x v="1"/>
    <x v="29"/>
    <x v="2"/>
    <s v="ows"/>
    <n v="36"/>
  </r>
  <r>
    <x v="1"/>
    <x v="29"/>
    <x v="2"/>
    <s v="unsupported"/>
    <n v="12"/>
  </r>
  <r>
    <x v="1"/>
    <x v="29"/>
    <x v="2"/>
    <s v="wcs"/>
    <n v="1"/>
  </r>
  <r>
    <x v="1"/>
    <x v="29"/>
    <x v="2"/>
    <s v="wfs"/>
    <n v="9550"/>
  </r>
  <r>
    <x v="1"/>
    <x v="29"/>
    <x v="2"/>
    <s v="wms"/>
    <n v="146846"/>
  </r>
  <r>
    <x v="1"/>
    <x v="29"/>
    <x v="2"/>
    <s v="wmts"/>
    <n v="61"/>
  </r>
  <r>
    <x v="1"/>
    <x v="29"/>
    <x v="3"/>
    <s v="other"/>
    <n v="2"/>
  </r>
  <r>
    <x v="1"/>
    <x v="29"/>
    <x v="3"/>
    <s v="ows"/>
    <n v="6"/>
  </r>
  <r>
    <x v="1"/>
    <x v="29"/>
    <x v="3"/>
    <s v="wcs"/>
    <n v="2"/>
  </r>
  <r>
    <x v="1"/>
    <x v="29"/>
    <x v="3"/>
    <s v="wfs"/>
    <n v="9525"/>
  </r>
  <r>
    <x v="1"/>
    <x v="29"/>
    <x v="3"/>
    <s v="wms"/>
    <n v="127882"/>
  </r>
  <r>
    <x v="1"/>
    <x v="29"/>
    <x v="3"/>
    <s v="wmts"/>
    <n v="62"/>
  </r>
  <r>
    <x v="1"/>
    <x v="29"/>
    <x v="4"/>
    <s v="unsupported"/>
    <n v="1"/>
  </r>
  <r>
    <x v="1"/>
    <x v="29"/>
    <x v="4"/>
    <s v="wcs"/>
    <n v="1"/>
  </r>
  <r>
    <x v="1"/>
    <x v="29"/>
    <x v="4"/>
    <s v="wfs"/>
    <n v="9657"/>
  </r>
  <r>
    <x v="1"/>
    <x v="29"/>
    <x v="4"/>
    <s v="wms"/>
    <n v="157271"/>
  </r>
  <r>
    <x v="1"/>
    <x v="29"/>
    <x v="4"/>
    <s v="wmts"/>
    <n v="71"/>
  </r>
  <r>
    <x v="1"/>
    <x v="29"/>
    <x v="5"/>
    <s v="other"/>
    <n v="6"/>
  </r>
  <r>
    <x v="1"/>
    <x v="29"/>
    <x v="5"/>
    <s v="ows"/>
    <n v="1"/>
  </r>
  <r>
    <x v="1"/>
    <x v="29"/>
    <x v="5"/>
    <s v="wcs"/>
    <n v="1"/>
  </r>
  <r>
    <x v="1"/>
    <x v="29"/>
    <x v="5"/>
    <s v="wfs"/>
    <n v="9216"/>
  </r>
  <r>
    <x v="1"/>
    <x v="29"/>
    <x v="5"/>
    <s v="wms"/>
    <n v="139338"/>
  </r>
  <r>
    <x v="1"/>
    <x v="29"/>
    <x v="5"/>
    <s v="wmts"/>
    <n v="39"/>
  </r>
  <r>
    <x v="1"/>
    <x v="30"/>
    <x v="0"/>
    <s v="ows"/>
    <n v="1"/>
  </r>
  <r>
    <x v="1"/>
    <x v="30"/>
    <x v="0"/>
    <s v="unsupported"/>
    <n v="3"/>
  </r>
  <r>
    <x v="1"/>
    <x v="30"/>
    <x v="0"/>
    <s v="wcs"/>
    <n v="1"/>
  </r>
  <r>
    <x v="1"/>
    <x v="30"/>
    <x v="0"/>
    <s v="wfs"/>
    <n v="90647"/>
  </r>
  <r>
    <x v="1"/>
    <x v="30"/>
    <x v="0"/>
    <s v="wms"/>
    <n v="128833"/>
  </r>
  <r>
    <x v="1"/>
    <x v="30"/>
    <x v="0"/>
    <s v="wmts"/>
    <n v="9"/>
  </r>
  <r>
    <x v="1"/>
    <x v="30"/>
    <x v="1"/>
    <s v="unsupported"/>
    <n v="1"/>
  </r>
  <r>
    <x v="1"/>
    <x v="30"/>
    <x v="1"/>
    <s v="wcs"/>
    <n v="1"/>
  </r>
  <r>
    <x v="1"/>
    <x v="30"/>
    <x v="1"/>
    <s v="wfs"/>
    <n v="84830"/>
  </r>
  <r>
    <x v="1"/>
    <x v="30"/>
    <x v="1"/>
    <s v="wms"/>
    <n v="122116"/>
  </r>
  <r>
    <x v="1"/>
    <x v="30"/>
    <x v="1"/>
    <s v="wmts"/>
    <n v="4"/>
  </r>
  <r>
    <x v="1"/>
    <x v="30"/>
    <x v="2"/>
    <s v="other"/>
    <n v="1"/>
  </r>
  <r>
    <x v="1"/>
    <x v="30"/>
    <x v="2"/>
    <s v="ows"/>
    <n v="1"/>
  </r>
  <r>
    <x v="1"/>
    <x v="30"/>
    <x v="2"/>
    <s v="unsupported"/>
    <n v="18"/>
  </r>
  <r>
    <x v="1"/>
    <x v="30"/>
    <x v="2"/>
    <s v="wcs"/>
    <n v="6"/>
  </r>
  <r>
    <x v="1"/>
    <x v="30"/>
    <x v="2"/>
    <s v="wfs"/>
    <n v="90375"/>
  </r>
  <r>
    <x v="1"/>
    <x v="30"/>
    <x v="2"/>
    <s v="wms"/>
    <n v="137953"/>
  </r>
  <r>
    <x v="1"/>
    <x v="30"/>
    <x v="2"/>
    <s v="wmts"/>
    <n v="6"/>
  </r>
  <r>
    <x v="1"/>
    <x v="30"/>
    <x v="3"/>
    <s v="atom"/>
    <n v="9"/>
  </r>
  <r>
    <x v="1"/>
    <x v="30"/>
    <x v="3"/>
    <s v="other"/>
    <n v="63"/>
  </r>
  <r>
    <x v="1"/>
    <x v="30"/>
    <x v="3"/>
    <s v="wcs"/>
    <n v="1"/>
  </r>
  <r>
    <x v="1"/>
    <x v="30"/>
    <x v="3"/>
    <s v="wfs"/>
    <n v="88079"/>
  </r>
  <r>
    <x v="1"/>
    <x v="30"/>
    <x v="3"/>
    <s v="wms"/>
    <n v="130726"/>
  </r>
  <r>
    <x v="1"/>
    <x v="30"/>
    <x v="3"/>
    <s v="wmts"/>
    <n v="20"/>
  </r>
  <r>
    <x v="1"/>
    <x v="30"/>
    <x v="4"/>
    <s v="atom"/>
    <n v="35"/>
  </r>
  <r>
    <x v="1"/>
    <x v="30"/>
    <x v="4"/>
    <s v="other"/>
    <n v="25"/>
  </r>
  <r>
    <x v="1"/>
    <x v="30"/>
    <x v="4"/>
    <s v="wcs"/>
    <n v="1"/>
  </r>
  <r>
    <x v="1"/>
    <x v="30"/>
    <x v="4"/>
    <s v="wfs"/>
    <n v="90156"/>
  </r>
  <r>
    <x v="1"/>
    <x v="30"/>
    <x v="4"/>
    <s v="wms"/>
    <n v="138638"/>
  </r>
  <r>
    <x v="1"/>
    <x v="30"/>
    <x v="4"/>
    <s v="wmts"/>
    <n v="11"/>
  </r>
  <r>
    <x v="1"/>
    <x v="30"/>
    <x v="5"/>
    <s v="atom"/>
    <n v="95"/>
  </r>
  <r>
    <x v="1"/>
    <x v="30"/>
    <x v="5"/>
    <s v="other"/>
    <n v="662"/>
  </r>
  <r>
    <x v="1"/>
    <x v="30"/>
    <x v="5"/>
    <s v="ows"/>
    <n v="24"/>
  </r>
  <r>
    <x v="1"/>
    <x v="30"/>
    <x v="5"/>
    <s v="unsupported"/>
    <n v="1"/>
  </r>
  <r>
    <x v="1"/>
    <x v="30"/>
    <x v="5"/>
    <s v="wcs"/>
    <n v="1"/>
  </r>
  <r>
    <x v="1"/>
    <x v="30"/>
    <x v="5"/>
    <s v="wfs"/>
    <n v="87485"/>
  </r>
  <r>
    <x v="1"/>
    <x v="30"/>
    <x v="5"/>
    <s v="wms"/>
    <n v="122935"/>
  </r>
  <r>
    <x v="1"/>
    <x v="30"/>
    <x v="5"/>
    <s v="wmts"/>
    <n v="13"/>
  </r>
  <r>
    <x v="1"/>
    <x v="31"/>
    <x v="0"/>
    <s v="other"/>
    <n v="1"/>
  </r>
  <r>
    <x v="1"/>
    <x v="31"/>
    <x v="0"/>
    <s v="wcs"/>
    <n v="1"/>
  </r>
  <r>
    <x v="1"/>
    <x v="31"/>
    <x v="0"/>
    <s v="wfs"/>
    <n v="54068"/>
  </r>
  <r>
    <x v="1"/>
    <x v="31"/>
    <x v="0"/>
    <s v="wms"/>
    <n v="73261"/>
  </r>
  <r>
    <x v="1"/>
    <x v="31"/>
    <x v="1"/>
    <s v="other"/>
    <n v="1"/>
  </r>
  <r>
    <x v="1"/>
    <x v="31"/>
    <x v="1"/>
    <s v="wcs"/>
    <n v="2"/>
  </r>
  <r>
    <x v="1"/>
    <x v="31"/>
    <x v="1"/>
    <s v="wfs"/>
    <n v="50249"/>
  </r>
  <r>
    <x v="1"/>
    <x v="31"/>
    <x v="1"/>
    <s v="wms"/>
    <n v="69893"/>
  </r>
  <r>
    <x v="1"/>
    <x v="31"/>
    <x v="2"/>
    <s v="unsupported"/>
    <n v="5"/>
  </r>
  <r>
    <x v="1"/>
    <x v="31"/>
    <x v="2"/>
    <s v="wcs"/>
    <n v="1"/>
  </r>
  <r>
    <x v="1"/>
    <x v="31"/>
    <x v="2"/>
    <s v="wfs"/>
    <n v="54333"/>
  </r>
  <r>
    <x v="1"/>
    <x v="31"/>
    <x v="2"/>
    <s v="wms"/>
    <n v="72871"/>
  </r>
  <r>
    <x v="1"/>
    <x v="31"/>
    <x v="3"/>
    <s v="other"/>
    <n v="1"/>
  </r>
  <r>
    <x v="1"/>
    <x v="31"/>
    <x v="3"/>
    <s v="wcs"/>
    <n v="1"/>
  </r>
  <r>
    <x v="1"/>
    <x v="31"/>
    <x v="3"/>
    <s v="wfs"/>
    <n v="52166"/>
  </r>
  <r>
    <x v="1"/>
    <x v="31"/>
    <x v="3"/>
    <s v="wms"/>
    <n v="74275"/>
  </r>
  <r>
    <x v="1"/>
    <x v="31"/>
    <x v="4"/>
    <s v="wcs"/>
    <n v="1"/>
  </r>
  <r>
    <x v="1"/>
    <x v="31"/>
    <x v="4"/>
    <s v="wfs"/>
    <n v="90914"/>
  </r>
  <r>
    <x v="1"/>
    <x v="31"/>
    <x v="4"/>
    <s v="wms"/>
    <n v="76883"/>
  </r>
  <r>
    <x v="1"/>
    <x v="31"/>
    <x v="5"/>
    <s v="wcs"/>
    <n v="1"/>
  </r>
  <r>
    <x v="1"/>
    <x v="31"/>
    <x v="5"/>
    <s v="wfs"/>
    <n v="51991"/>
  </r>
  <r>
    <x v="1"/>
    <x v="31"/>
    <x v="5"/>
    <s v="wms"/>
    <n v="72173"/>
  </r>
  <r>
    <x v="1"/>
    <x v="32"/>
    <x v="0"/>
    <s v="other"/>
    <n v="2"/>
  </r>
  <r>
    <x v="1"/>
    <x v="32"/>
    <x v="0"/>
    <s v="wcs"/>
    <n v="28"/>
  </r>
  <r>
    <x v="1"/>
    <x v="32"/>
    <x v="0"/>
    <s v="wfs"/>
    <n v="56873"/>
  </r>
  <r>
    <x v="1"/>
    <x v="32"/>
    <x v="0"/>
    <s v="wms"/>
    <n v="117342"/>
  </r>
  <r>
    <x v="1"/>
    <x v="32"/>
    <x v="0"/>
    <s v="wmts"/>
    <n v="2"/>
  </r>
  <r>
    <x v="1"/>
    <x v="32"/>
    <x v="1"/>
    <s v="wcs"/>
    <n v="13"/>
  </r>
  <r>
    <x v="1"/>
    <x v="32"/>
    <x v="1"/>
    <s v="wfs"/>
    <n v="52230"/>
  </r>
  <r>
    <x v="1"/>
    <x v="32"/>
    <x v="1"/>
    <s v="wms"/>
    <n v="91222"/>
  </r>
  <r>
    <x v="1"/>
    <x v="32"/>
    <x v="1"/>
    <s v="wmts"/>
    <n v="4"/>
  </r>
  <r>
    <x v="1"/>
    <x v="32"/>
    <x v="2"/>
    <s v="ows"/>
    <n v="36"/>
  </r>
  <r>
    <x v="1"/>
    <x v="32"/>
    <x v="2"/>
    <s v="wcs"/>
    <n v="2"/>
  </r>
  <r>
    <x v="1"/>
    <x v="32"/>
    <x v="2"/>
    <s v="wfs"/>
    <n v="55989"/>
  </r>
  <r>
    <x v="1"/>
    <x v="32"/>
    <x v="2"/>
    <s v="wms"/>
    <n v="93033"/>
  </r>
  <r>
    <x v="1"/>
    <x v="32"/>
    <x v="2"/>
    <s v="wmts"/>
    <n v="6"/>
  </r>
  <r>
    <x v="1"/>
    <x v="32"/>
    <x v="3"/>
    <s v="ows"/>
    <n v="6"/>
  </r>
  <r>
    <x v="1"/>
    <x v="32"/>
    <x v="3"/>
    <s v="wcs"/>
    <n v="1"/>
  </r>
  <r>
    <x v="1"/>
    <x v="32"/>
    <x v="3"/>
    <s v="wfs"/>
    <n v="53852"/>
  </r>
  <r>
    <x v="1"/>
    <x v="32"/>
    <x v="3"/>
    <s v="wms"/>
    <n v="90507"/>
  </r>
  <r>
    <x v="1"/>
    <x v="32"/>
    <x v="4"/>
    <s v="other"/>
    <n v="2"/>
  </r>
  <r>
    <x v="1"/>
    <x v="32"/>
    <x v="4"/>
    <s v="wcs"/>
    <n v="1"/>
  </r>
  <r>
    <x v="1"/>
    <x v="32"/>
    <x v="4"/>
    <s v="wfs"/>
    <n v="55374"/>
  </r>
  <r>
    <x v="1"/>
    <x v="32"/>
    <x v="4"/>
    <s v="wms"/>
    <n v="93781"/>
  </r>
  <r>
    <x v="1"/>
    <x v="32"/>
    <x v="4"/>
    <s v="wmts"/>
    <n v="5"/>
  </r>
  <r>
    <x v="1"/>
    <x v="32"/>
    <x v="5"/>
    <s v="other"/>
    <n v="1"/>
  </r>
  <r>
    <x v="1"/>
    <x v="32"/>
    <x v="5"/>
    <s v="wcs"/>
    <n v="1"/>
  </r>
  <r>
    <x v="1"/>
    <x v="32"/>
    <x v="5"/>
    <s v="wfs"/>
    <n v="53616"/>
  </r>
  <r>
    <x v="1"/>
    <x v="32"/>
    <x v="5"/>
    <s v="wms"/>
    <n v="87926"/>
  </r>
  <r>
    <x v="1"/>
    <x v="33"/>
    <x v="0"/>
    <s v="wcs"/>
    <n v="1"/>
  </r>
  <r>
    <x v="1"/>
    <x v="33"/>
    <x v="0"/>
    <s v="wfs"/>
    <n v="98288"/>
  </r>
  <r>
    <x v="1"/>
    <x v="33"/>
    <x v="0"/>
    <s v="wms"/>
    <n v="116842"/>
  </r>
  <r>
    <x v="1"/>
    <x v="33"/>
    <x v="1"/>
    <s v="wcs"/>
    <n v="1"/>
  </r>
  <r>
    <x v="1"/>
    <x v="33"/>
    <x v="1"/>
    <s v="wfs"/>
    <n v="91883"/>
  </r>
  <r>
    <x v="1"/>
    <x v="33"/>
    <x v="1"/>
    <s v="wms"/>
    <n v="109517"/>
  </r>
  <r>
    <x v="1"/>
    <x v="33"/>
    <x v="2"/>
    <s v="wcs"/>
    <n v="1"/>
  </r>
  <r>
    <x v="1"/>
    <x v="33"/>
    <x v="2"/>
    <s v="wfs"/>
    <n v="98124"/>
  </r>
  <r>
    <x v="1"/>
    <x v="33"/>
    <x v="2"/>
    <s v="wms"/>
    <n v="117165"/>
  </r>
  <r>
    <x v="1"/>
    <x v="33"/>
    <x v="3"/>
    <s v="wcs"/>
    <n v="1"/>
  </r>
  <r>
    <x v="1"/>
    <x v="33"/>
    <x v="3"/>
    <s v="wfs"/>
    <n v="95113"/>
  </r>
  <r>
    <x v="1"/>
    <x v="33"/>
    <x v="3"/>
    <s v="wms"/>
    <n v="114185"/>
  </r>
  <r>
    <x v="1"/>
    <x v="33"/>
    <x v="4"/>
    <s v="wcs"/>
    <n v="1"/>
  </r>
  <r>
    <x v="1"/>
    <x v="33"/>
    <x v="4"/>
    <s v="wfs"/>
    <n v="98282"/>
  </r>
  <r>
    <x v="1"/>
    <x v="33"/>
    <x v="4"/>
    <s v="wms"/>
    <n v="117344"/>
  </r>
  <r>
    <x v="1"/>
    <x v="33"/>
    <x v="5"/>
    <s v="wcs"/>
    <n v="1"/>
  </r>
  <r>
    <x v="1"/>
    <x v="33"/>
    <x v="5"/>
    <s v="wfs"/>
    <n v="95090"/>
  </r>
  <r>
    <x v="1"/>
    <x v="33"/>
    <x v="5"/>
    <s v="wms"/>
    <n v="114416"/>
  </r>
  <r>
    <x v="1"/>
    <x v="34"/>
    <x v="0"/>
    <s v="atom"/>
    <n v="11771"/>
  </r>
  <r>
    <x v="1"/>
    <x v="34"/>
    <x v="0"/>
    <s v="extract"/>
    <n v="4"/>
  </r>
  <r>
    <x v="1"/>
    <x v="34"/>
    <x v="0"/>
    <s v="ows"/>
    <n v="30"/>
  </r>
  <r>
    <x v="1"/>
    <x v="34"/>
    <x v="0"/>
    <s v="unsupported"/>
    <n v="155"/>
  </r>
  <r>
    <x v="1"/>
    <x v="34"/>
    <x v="0"/>
    <s v="wcs"/>
    <n v="2"/>
  </r>
  <r>
    <x v="1"/>
    <x v="34"/>
    <x v="0"/>
    <s v="wfs"/>
    <n v="12839"/>
  </r>
  <r>
    <x v="1"/>
    <x v="34"/>
    <x v="0"/>
    <s v="wms"/>
    <n v="85797"/>
  </r>
  <r>
    <x v="1"/>
    <x v="34"/>
    <x v="0"/>
    <s v="wmts"/>
    <n v="32"/>
  </r>
  <r>
    <x v="1"/>
    <x v="34"/>
    <x v="1"/>
    <s v="atom"/>
    <n v="11027"/>
  </r>
  <r>
    <x v="1"/>
    <x v="34"/>
    <x v="1"/>
    <s v="extract"/>
    <n v="9"/>
  </r>
  <r>
    <x v="1"/>
    <x v="34"/>
    <x v="1"/>
    <s v="ows"/>
    <n v="32"/>
  </r>
  <r>
    <x v="1"/>
    <x v="34"/>
    <x v="1"/>
    <s v="unsupported"/>
    <n v="145"/>
  </r>
  <r>
    <x v="1"/>
    <x v="34"/>
    <x v="1"/>
    <s v="wfs"/>
    <n v="13783"/>
  </r>
  <r>
    <x v="1"/>
    <x v="34"/>
    <x v="1"/>
    <s v="wms"/>
    <n v="69561"/>
  </r>
  <r>
    <x v="1"/>
    <x v="34"/>
    <x v="1"/>
    <s v="wmts"/>
    <n v="31"/>
  </r>
  <r>
    <x v="1"/>
    <x v="34"/>
    <x v="2"/>
    <s v="atom"/>
    <n v="12166"/>
  </r>
  <r>
    <x v="1"/>
    <x v="34"/>
    <x v="2"/>
    <s v="extract"/>
    <n v="12"/>
  </r>
  <r>
    <x v="1"/>
    <x v="34"/>
    <x v="2"/>
    <s v="ows"/>
    <n v="39"/>
  </r>
  <r>
    <x v="1"/>
    <x v="34"/>
    <x v="2"/>
    <s v="unsupported"/>
    <n v="157"/>
  </r>
  <r>
    <x v="1"/>
    <x v="34"/>
    <x v="2"/>
    <s v="wfs"/>
    <n v="14421"/>
  </r>
  <r>
    <x v="1"/>
    <x v="34"/>
    <x v="2"/>
    <s v="wms"/>
    <n v="71558"/>
  </r>
  <r>
    <x v="1"/>
    <x v="34"/>
    <x v="2"/>
    <s v="wmts"/>
    <n v="31"/>
  </r>
  <r>
    <x v="1"/>
    <x v="34"/>
    <x v="3"/>
    <s v="atom"/>
    <n v="12477"/>
  </r>
  <r>
    <x v="1"/>
    <x v="34"/>
    <x v="3"/>
    <s v="extract"/>
    <n v="9"/>
  </r>
  <r>
    <x v="1"/>
    <x v="34"/>
    <x v="3"/>
    <s v="ows"/>
    <n v="29"/>
  </r>
  <r>
    <x v="1"/>
    <x v="34"/>
    <x v="3"/>
    <s v="unsupported"/>
    <n v="105"/>
  </r>
  <r>
    <x v="1"/>
    <x v="34"/>
    <x v="3"/>
    <s v="wfs"/>
    <n v="12493"/>
  </r>
  <r>
    <x v="1"/>
    <x v="34"/>
    <x v="3"/>
    <s v="wms"/>
    <n v="71430"/>
  </r>
  <r>
    <x v="1"/>
    <x v="34"/>
    <x v="3"/>
    <s v="wmts"/>
    <n v="27"/>
  </r>
  <r>
    <x v="1"/>
    <x v="34"/>
    <x v="4"/>
    <s v="atom"/>
    <n v="12118"/>
  </r>
  <r>
    <x v="1"/>
    <x v="34"/>
    <x v="4"/>
    <s v="extract"/>
    <n v="11"/>
  </r>
  <r>
    <x v="1"/>
    <x v="34"/>
    <x v="4"/>
    <s v="ows"/>
    <n v="64"/>
  </r>
  <r>
    <x v="1"/>
    <x v="34"/>
    <x v="4"/>
    <s v="wfs"/>
    <n v="12385"/>
  </r>
  <r>
    <x v="1"/>
    <x v="34"/>
    <x v="4"/>
    <s v="wms"/>
    <n v="71570"/>
  </r>
  <r>
    <x v="1"/>
    <x v="34"/>
    <x v="4"/>
    <s v="wmts"/>
    <n v="38"/>
  </r>
  <r>
    <x v="1"/>
    <x v="34"/>
    <x v="5"/>
    <s v="atom"/>
    <n v="13117"/>
  </r>
  <r>
    <x v="1"/>
    <x v="34"/>
    <x v="5"/>
    <s v="extract"/>
    <n v="5"/>
  </r>
  <r>
    <x v="1"/>
    <x v="34"/>
    <x v="5"/>
    <s v="ows"/>
    <n v="31"/>
  </r>
  <r>
    <x v="1"/>
    <x v="34"/>
    <x v="5"/>
    <s v="wfs"/>
    <n v="14222"/>
  </r>
  <r>
    <x v="1"/>
    <x v="34"/>
    <x v="5"/>
    <s v="wms"/>
    <n v="64548"/>
  </r>
  <r>
    <x v="1"/>
    <x v="34"/>
    <x v="5"/>
    <s v="wmts"/>
    <n v="31"/>
  </r>
  <r>
    <x v="1"/>
    <x v="35"/>
    <x v="0"/>
    <s v="other"/>
    <n v="1"/>
  </r>
  <r>
    <x v="1"/>
    <x v="35"/>
    <x v="0"/>
    <s v="ows"/>
    <n v="2"/>
  </r>
  <r>
    <x v="1"/>
    <x v="35"/>
    <x v="0"/>
    <s v="wcs"/>
    <n v="1"/>
  </r>
  <r>
    <x v="1"/>
    <x v="35"/>
    <x v="0"/>
    <s v="wfs"/>
    <n v="58816"/>
  </r>
  <r>
    <x v="1"/>
    <x v="35"/>
    <x v="0"/>
    <s v="wms"/>
    <n v="118412"/>
  </r>
  <r>
    <x v="1"/>
    <x v="35"/>
    <x v="0"/>
    <s v="wmts"/>
    <n v="1"/>
  </r>
  <r>
    <x v="1"/>
    <x v="35"/>
    <x v="1"/>
    <s v="other"/>
    <n v="5"/>
  </r>
  <r>
    <x v="1"/>
    <x v="35"/>
    <x v="1"/>
    <s v="ows"/>
    <n v="8"/>
  </r>
  <r>
    <x v="1"/>
    <x v="35"/>
    <x v="1"/>
    <s v="wcs"/>
    <n v="1"/>
  </r>
  <r>
    <x v="1"/>
    <x v="35"/>
    <x v="1"/>
    <s v="wfs"/>
    <n v="54551"/>
  </r>
  <r>
    <x v="1"/>
    <x v="35"/>
    <x v="1"/>
    <s v="wms"/>
    <n v="118090"/>
  </r>
  <r>
    <x v="1"/>
    <x v="35"/>
    <x v="2"/>
    <s v="ows"/>
    <n v="5"/>
  </r>
  <r>
    <x v="1"/>
    <x v="35"/>
    <x v="2"/>
    <s v="wcs"/>
    <n v="1"/>
  </r>
  <r>
    <x v="1"/>
    <x v="35"/>
    <x v="2"/>
    <s v="wfs"/>
    <n v="57456"/>
  </r>
  <r>
    <x v="1"/>
    <x v="35"/>
    <x v="2"/>
    <s v="wms"/>
    <n v="114927"/>
  </r>
  <r>
    <x v="1"/>
    <x v="35"/>
    <x v="3"/>
    <s v="other"/>
    <n v="1"/>
  </r>
  <r>
    <x v="1"/>
    <x v="35"/>
    <x v="3"/>
    <s v="ows"/>
    <n v="3"/>
  </r>
  <r>
    <x v="1"/>
    <x v="35"/>
    <x v="3"/>
    <s v="wcs"/>
    <n v="1"/>
  </r>
  <r>
    <x v="1"/>
    <x v="35"/>
    <x v="3"/>
    <s v="wfs"/>
    <n v="55732"/>
  </r>
  <r>
    <x v="1"/>
    <x v="35"/>
    <x v="3"/>
    <s v="wms"/>
    <n v="115135"/>
  </r>
  <r>
    <x v="1"/>
    <x v="35"/>
    <x v="4"/>
    <s v="ows"/>
    <n v="4"/>
  </r>
  <r>
    <x v="1"/>
    <x v="35"/>
    <x v="4"/>
    <s v="wcs"/>
    <n v="1"/>
  </r>
  <r>
    <x v="1"/>
    <x v="35"/>
    <x v="4"/>
    <s v="wfs"/>
    <n v="56700"/>
  </r>
  <r>
    <x v="1"/>
    <x v="35"/>
    <x v="4"/>
    <s v="wms"/>
    <n v="109493"/>
  </r>
  <r>
    <x v="1"/>
    <x v="35"/>
    <x v="4"/>
    <s v="wmts"/>
    <n v="3"/>
  </r>
  <r>
    <x v="1"/>
    <x v="35"/>
    <x v="5"/>
    <s v="other"/>
    <n v="5"/>
  </r>
  <r>
    <x v="1"/>
    <x v="35"/>
    <x v="5"/>
    <s v="ows"/>
    <n v="3"/>
  </r>
  <r>
    <x v="1"/>
    <x v="35"/>
    <x v="5"/>
    <s v="wcs"/>
    <n v="1"/>
  </r>
  <r>
    <x v="1"/>
    <x v="35"/>
    <x v="5"/>
    <s v="wfs"/>
    <n v="54546"/>
  </r>
  <r>
    <x v="1"/>
    <x v="35"/>
    <x v="5"/>
    <s v="wms"/>
    <n v="103192"/>
  </r>
  <r>
    <x v="1"/>
    <x v="36"/>
    <x v="0"/>
    <s v="wcs"/>
    <n v="1"/>
  </r>
  <r>
    <x v="1"/>
    <x v="36"/>
    <x v="0"/>
    <s v="wfs"/>
    <n v="63196"/>
  </r>
  <r>
    <x v="1"/>
    <x v="36"/>
    <x v="0"/>
    <s v="wms"/>
    <n v="127002"/>
  </r>
  <r>
    <x v="1"/>
    <x v="36"/>
    <x v="1"/>
    <s v="ows"/>
    <n v="2"/>
  </r>
  <r>
    <x v="1"/>
    <x v="36"/>
    <x v="1"/>
    <s v="unsupported"/>
    <n v="1"/>
  </r>
  <r>
    <x v="1"/>
    <x v="36"/>
    <x v="1"/>
    <s v="wcs"/>
    <n v="1"/>
  </r>
  <r>
    <x v="1"/>
    <x v="36"/>
    <x v="1"/>
    <s v="wfs"/>
    <n v="59110"/>
  </r>
  <r>
    <x v="1"/>
    <x v="36"/>
    <x v="1"/>
    <s v="wms"/>
    <n v="110858"/>
  </r>
  <r>
    <x v="1"/>
    <x v="36"/>
    <x v="2"/>
    <s v="ows"/>
    <n v="1"/>
  </r>
  <r>
    <x v="1"/>
    <x v="36"/>
    <x v="2"/>
    <s v="unsupported"/>
    <n v="12"/>
  </r>
  <r>
    <x v="1"/>
    <x v="36"/>
    <x v="2"/>
    <s v="wcs"/>
    <n v="1"/>
  </r>
  <r>
    <x v="1"/>
    <x v="36"/>
    <x v="2"/>
    <s v="wfs"/>
    <n v="63115"/>
  </r>
  <r>
    <x v="1"/>
    <x v="36"/>
    <x v="2"/>
    <s v="wms"/>
    <n v="123881"/>
  </r>
  <r>
    <x v="1"/>
    <x v="36"/>
    <x v="3"/>
    <s v="ows"/>
    <n v="1"/>
  </r>
  <r>
    <x v="1"/>
    <x v="36"/>
    <x v="3"/>
    <s v="wfs"/>
    <n v="61265"/>
  </r>
  <r>
    <x v="1"/>
    <x v="36"/>
    <x v="3"/>
    <s v="wms"/>
    <n v="118789"/>
  </r>
  <r>
    <x v="1"/>
    <x v="36"/>
    <x v="4"/>
    <s v="other"/>
    <n v="5"/>
  </r>
  <r>
    <x v="1"/>
    <x v="36"/>
    <x v="4"/>
    <s v="ows"/>
    <n v="2"/>
  </r>
  <r>
    <x v="1"/>
    <x v="36"/>
    <x v="4"/>
    <s v="wcs"/>
    <n v="1"/>
  </r>
  <r>
    <x v="1"/>
    <x v="36"/>
    <x v="4"/>
    <s v="wfs"/>
    <n v="63012"/>
  </r>
  <r>
    <x v="1"/>
    <x v="36"/>
    <x v="4"/>
    <s v="wms"/>
    <n v="123785"/>
  </r>
  <r>
    <x v="1"/>
    <x v="36"/>
    <x v="5"/>
    <s v="other"/>
    <n v="5"/>
  </r>
  <r>
    <x v="1"/>
    <x v="36"/>
    <x v="5"/>
    <s v="ows"/>
    <n v="29"/>
  </r>
  <r>
    <x v="1"/>
    <x v="36"/>
    <x v="5"/>
    <s v="wcs"/>
    <n v="1"/>
  </r>
  <r>
    <x v="1"/>
    <x v="36"/>
    <x v="5"/>
    <s v="wfs"/>
    <n v="61302"/>
  </r>
  <r>
    <x v="1"/>
    <x v="36"/>
    <x v="5"/>
    <s v="wms"/>
    <n v="117190"/>
  </r>
  <r>
    <x v="1"/>
    <x v="37"/>
    <x v="0"/>
    <s v="wfs"/>
    <n v="107139"/>
  </r>
  <r>
    <x v="1"/>
    <x v="37"/>
    <x v="0"/>
    <s v="wms"/>
    <n v="100641"/>
  </r>
  <r>
    <x v="1"/>
    <x v="37"/>
    <x v="1"/>
    <s v="wfs"/>
    <n v="100190"/>
  </r>
  <r>
    <x v="1"/>
    <x v="37"/>
    <x v="1"/>
    <s v="wms"/>
    <n v="95450"/>
  </r>
  <r>
    <x v="1"/>
    <x v="37"/>
    <x v="2"/>
    <s v="wfs"/>
    <n v="106986"/>
  </r>
  <r>
    <x v="1"/>
    <x v="37"/>
    <x v="2"/>
    <s v="wms"/>
    <n v="100022"/>
  </r>
  <r>
    <x v="1"/>
    <x v="37"/>
    <x v="3"/>
    <s v="wfs"/>
    <n v="103813"/>
  </r>
  <r>
    <x v="1"/>
    <x v="37"/>
    <x v="3"/>
    <s v="wms"/>
    <n v="98992"/>
  </r>
  <r>
    <x v="1"/>
    <x v="37"/>
    <x v="4"/>
    <s v="wfs"/>
    <n v="107156"/>
  </r>
  <r>
    <x v="1"/>
    <x v="37"/>
    <x v="4"/>
    <s v="wms"/>
    <n v="103267"/>
  </r>
  <r>
    <x v="1"/>
    <x v="37"/>
    <x v="5"/>
    <s v="wfs"/>
    <n v="103705"/>
  </r>
  <r>
    <x v="1"/>
    <x v="37"/>
    <x v="5"/>
    <s v="wms"/>
    <n v="97350"/>
  </r>
  <r>
    <x v="1"/>
    <x v="38"/>
    <x v="0"/>
    <s v="other"/>
    <n v="13"/>
  </r>
  <r>
    <x v="1"/>
    <x v="38"/>
    <x v="0"/>
    <s v="wfs"/>
    <n v="62591"/>
  </r>
  <r>
    <x v="1"/>
    <x v="38"/>
    <x v="0"/>
    <s v="wms"/>
    <n v="56994"/>
  </r>
  <r>
    <x v="1"/>
    <x v="38"/>
    <x v="1"/>
    <s v="other"/>
    <n v="13"/>
  </r>
  <r>
    <x v="1"/>
    <x v="38"/>
    <x v="1"/>
    <s v="wfs"/>
    <n v="58453"/>
  </r>
  <r>
    <x v="1"/>
    <x v="38"/>
    <x v="1"/>
    <s v="wms"/>
    <n v="52622"/>
  </r>
  <r>
    <x v="1"/>
    <x v="38"/>
    <x v="2"/>
    <s v="other"/>
    <n v="34"/>
  </r>
  <r>
    <x v="1"/>
    <x v="38"/>
    <x v="2"/>
    <s v="wfs"/>
    <n v="63010"/>
  </r>
  <r>
    <x v="1"/>
    <x v="38"/>
    <x v="2"/>
    <s v="wms"/>
    <n v="55986"/>
  </r>
  <r>
    <x v="1"/>
    <x v="38"/>
    <x v="3"/>
    <s v="other"/>
    <n v="31"/>
  </r>
  <r>
    <x v="1"/>
    <x v="38"/>
    <x v="3"/>
    <s v="wfs"/>
    <n v="60989"/>
  </r>
  <r>
    <x v="1"/>
    <x v="38"/>
    <x v="3"/>
    <s v="wms"/>
    <n v="54667"/>
  </r>
  <r>
    <x v="1"/>
    <x v="38"/>
    <x v="4"/>
    <s v="other"/>
    <n v="15"/>
  </r>
  <r>
    <x v="1"/>
    <x v="38"/>
    <x v="4"/>
    <s v="wfs"/>
    <n v="62362"/>
  </r>
  <r>
    <x v="1"/>
    <x v="38"/>
    <x v="4"/>
    <s v="wms"/>
    <n v="56227"/>
  </r>
  <r>
    <x v="1"/>
    <x v="38"/>
    <x v="5"/>
    <s v="other"/>
    <n v="24"/>
  </r>
  <r>
    <x v="1"/>
    <x v="38"/>
    <x v="5"/>
    <s v="wfs"/>
    <n v="61596"/>
  </r>
  <r>
    <x v="1"/>
    <x v="38"/>
    <x v="5"/>
    <s v="wms"/>
    <n v="56731"/>
  </r>
  <r>
    <x v="1"/>
    <x v="39"/>
    <x v="0"/>
    <s v="atom"/>
    <n v="26"/>
  </r>
  <r>
    <x v="1"/>
    <x v="39"/>
    <x v="0"/>
    <s v="wfs"/>
    <n v="119125"/>
  </r>
  <r>
    <x v="1"/>
    <x v="39"/>
    <x v="0"/>
    <s v="wms"/>
    <n v="141839"/>
  </r>
  <r>
    <x v="1"/>
    <x v="39"/>
    <x v="1"/>
    <s v="atom"/>
    <n v="40"/>
  </r>
  <r>
    <x v="1"/>
    <x v="39"/>
    <x v="1"/>
    <s v="ows"/>
    <n v="1"/>
  </r>
  <r>
    <x v="1"/>
    <x v="39"/>
    <x v="1"/>
    <s v="unsupported"/>
    <n v="1"/>
  </r>
  <r>
    <x v="1"/>
    <x v="39"/>
    <x v="1"/>
    <s v="wfs"/>
    <n v="94222"/>
  </r>
  <r>
    <x v="1"/>
    <x v="39"/>
    <x v="1"/>
    <s v="wms"/>
    <n v="117345"/>
  </r>
  <r>
    <x v="1"/>
    <x v="39"/>
    <x v="2"/>
    <s v="atom"/>
    <n v="69"/>
  </r>
  <r>
    <x v="1"/>
    <x v="39"/>
    <x v="2"/>
    <s v="extract"/>
    <n v="3"/>
  </r>
  <r>
    <x v="1"/>
    <x v="39"/>
    <x v="2"/>
    <s v="wfs"/>
    <n v="99953"/>
  </r>
  <r>
    <x v="1"/>
    <x v="39"/>
    <x v="2"/>
    <s v="wms"/>
    <n v="126411"/>
  </r>
  <r>
    <x v="1"/>
    <x v="39"/>
    <x v="3"/>
    <s v="atom"/>
    <n v="80"/>
  </r>
  <r>
    <x v="1"/>
    <x v="39"/>
    <x v="3"/>
    <s v="extract"/>
    <n v="1"/>
  </r>
  <r>
    <x v="1"/>
    <x v="39"/>
    <x v="3"/>
    <s v="wfs"/>
    <n v="96999"/>
  </r>
  <r>
    <x v="1"/>
    <x v="39"/>
    <x v="3"/>
    <s v="wms"/>
    <n v="120253"/>
  </r>
  <r>
    <x v="1"/>
    <x v="39"/>
    <x v="4"/>
    <s v="atom"/>
    <n v="67"/>
  </r>
  <r>
    <x v="1"/>
    <x v="39"/>
    <x v="4"/>
    <s v="wfs"/>
    <n v="99606"/>
  </r>
  <r>
    <x v="1"/>
    <x v="39"/>
    <x v="4"/>
    <s v="wms"/>
    <n v="123272"/>
  </r>
  <r>
    <x v="1"/>
    <x v="39"/>
    <x v="5"/>
    <s v="atom"/>
    <n v="47"/>
  </r>
  <r>
    <x v="1"/>
    <x v="39"/>
    <x v="5"/>
    <s v="ows"/>
    <n v="1"/>
  </r>
  <r>
    <x v="1"/>
    <x v="39"/>
    <x v="5"/>
    <s v="wfs"/>
    <n v="97584"/>
  </r>
  <r>
    <x v="1"/>
    <x v="39"/>
    <x v="5"/>
    <s v="wms"/>
    <n v="118268"/>
  </r>
  <r>
    <x v="1"/>
    <x v="40"/>
    <x v="0"/>
    <s v="wfs"/>
    <n v="60787"/>
  </r>
  <r>
    <x v="1"/>
    <x v="40"/>
    <x v="0"/>
    <s v="wms"/>
    <n v="54934"/>
  </r>
  <r>
    <x v="1"/>
    <x v="40"/>
    <x v="1"/>
    <s v="wfs"/>
    <n v="58324"/>
  </r>
  <r>
    <x v="1"/>
    <x v="40"/>
    <x v="1"/>
    <s v="wms"/>
    <n v="51994"/>
  </r>
  <r>
    <x v="1"/>
    <x v="40"/>
    <x v="2"/>
    <s v="wfs"/>
    <n v="62412"/>
  </r>
  <r>
    <x v="1"/>
    <x v="40"/>
    <x v="2"/>
    <s v="wms"/>
    <n v="54513"/>
  </r>
  <r>
    <x v="1"/>
    <x v="40"/>
    <x v="3"/>
    <s v="wfs"/>
    <n v="60553"/>
  </r>
  <r>
    <x v="1"/>
    <x v="40"/>
    <x v="3"/>
    <s v="wms"/>
    <n v="55218"/>
  </r>
  <r>
    <x v="1"/>
    <x v="40"/>
    <x v="4"/>
    <s v="wfs"/>
    <n v="62402"/>
  </r>
  <r>
    <x v="1"/>
    <x v="40"/>
    <x v="4"/>
    <s v="wms"/>
    <n v="55471"/>
  </r>
  <r>
    <x v="1"/>
    <x v="40"/>
    <x v="5"/>
    <s v="wfs"/>
    <n v="60623"/>
  </r>
  <r>
    <x v="1"/>
    <x v="40"/>
    <x v="5"/>
    <s v="wms"/>
    <n v="54240"/>
  </r>
  <r>
    <x v="1"/>
    <x v="41"/>
    <x v="0"/>
    <s v="other"/>
    <n v="10"/>
  </r>
  <r>
    <x v="1"/>
    <x v="41"/>
    <x v="0"/>
    <s v="wfs"/>
    <n v="58930"/>
  </r>
  <r>
    <x v="1"/>
    <x v="41"/>
    <x v="0"/>
    <s v="wms"/>
    <n v="56786"/>
  </r>
  <r>
    <x v="1"/>
    <x v="41"/>
    <x v="1"/>
    <s v="other"/>
    <n v="38"/>
  </r>
  <r>
    <x v="1"/>
    <x v="41"/>
    <x v="1"/>
    <s v="wfs"/>
    <n v="58402"/>
  </r>
  <r>
    <x v="1"/>
    <x v="41"/>
    <x v="1"/>
    <s v="wms"/>
    <n v="50506"/>
  </r>
  <r>
    <x v="1"/>
    <x v="41"/>
    <x v="2"/>
    <s v="other"/>
    <n v="35"/>
  </r>
  <r>
    <x v="1"/>
    <x v="41"/>
    <x v="2"/>
    <s v="wfs"/>
    <n v="63275"/>
  </r>
  <r>
    <x v="1"/>
    <x v="41"/>
    <x v="2"/>
    <s v="wms"/>
    <n v="54840"/>
  </r>
  <r>
    <x v="1"/>
    <x v="41"/>
    <x v="3"/>
    <s v="other"/>
    <n v="39"/>
  </r>
  <r>
    <x v="1"/>
    <x v="41"/>
    <x v="3"/>
    <s v="wfs"/>
    <n v="60841"/>
  </r>
  <r>
    <x v="1"/>
    <x v="41"/>
    <x v="3"/>
    <s v="wms"/>
    <n v="52996"/>
  </r>
  <r>
    <x v="1"/>
    <x v="41"/>
    <x v="4"/>
    <s v="other"/>
    <n v="14"/>
  </r>
  <r>
    <x v="1"/>
    <x v="41"/>
    <x v="4"/>
    <s v="wfs"/>
    <n v="62658"/>
  </r>
  <r>
    <x v="1"/>
    <x v="41"/>
    <x v="4"/>
    <s v="wms"/>
    <n v="54997"/>
  </r>
  <r>
    <x v="1"/>
    <x v="41"/>
    <x v="5"/>
    <s v="other"/>
    <n v="25"/>
  </r>
  <r>
    <x v="1"/>
    <x v="41"/>
    <x v="5"/>
    <s v="wfs"/>
    <n v="60869"/>
  </r>
  <r>
    <x v="1"/>
    <x v="41"/>
    <x v="5"/>
    <s v="wms"/>
    <n v="54595"/>
  </r>
  <r>
    <x v="1"/>
    <x v="42"/>
    <x v="0"/>
    <s v="ows"/>
    <n v="4"/>
  </r>
  <r>
    <x v="1"/>
    <x v="42"/>
    <x v="0"/>
    <s v="wcs"/>
    <n v="1"/>
  </r>
  <r>
    <x v="1"/>
    <x v="42"/>
    <x v="0"/>
    <s v="wfs"/>
    <n v="69890"/>
  </r>
  <r>
    <x v="1"/>
    <x v="42"/>
    <x v="0"/>
    <s v="wms"/>
    <n v="152834"/>
  </r>
  <r>
    <x v="1"/>
    <x v="42"/>
    <x v="0"/>
    <s v="wmts"/>
    <n v="11"/>
  </r>
  <r>
    <x v="1"/>
    <x v="42"/>
    <x v="1"/>
    <s v="other"/>
    <n v="1"/>
  </r>
  <r>
    <x v="1"/>
    <x v="42"/>
    <x v="1"/>
    <s v="ows"/>
    <n v="1"/>
  </r>
  <r>
    <x v="1"/>
    <x v="42"/>
    <x v="1"/>
    <s v="unsupported"/>
    <n v="1"/>
  </r>
  <r>
    <x v="1"/>
    <x v="42"/>
    <x v="1"/>
    <s v="wcs"/>
    <n v="1"/>
  </r>
  <r>
    <x v="1"/>
    <x v="42"/>
    <x v="1"/>
    <s v="wfs"/>
    <n v="59084"/>
  </r>
  <r>
    <x v="1"/>
    <x v="42"/>
    <x v="1"/>
    <s v="wms"/>
    <n v="131938"/>
  </r>
  <r>
    <x v="1"/>
    <x v="42"/>
    <x v="2"/>
    <s v="wcs"/>
    <n v="1"/>
  </r>
  <r>
    <x v="1"/>
    <x v="42"/>
    <x v="2"/>
    <s v="wfs"/>
    <n v="62947"/>
  </r>
  <r>
    <x v="1"/>
    <x v="42"/>
    <x v="2"/>
    <s v="wms"/>
    <n v="94734"/>
  </r>
  <r>
    <x v="1"/>
    <x v="42"/>
    <x v="3"/>
    <s v="other"/>
    <n v="2"/>
  </r>
  <r>
    <x v="1"/>
    <x v="42"/>
    <x v="3"/>
    <s v="wcs"/>
    <n v="1"/>
  </r>
  <r>
    <x v="1"/>
    <x v="42"/>
    <x v="3"/>
    <s v="wfs"/>
    <n v="60797"/>
  </r>
  <r>
    <x v="1"/>
    <x v="42"/>
    <x v="3"/>
    <s v="wms"/>
    <n v="117017"/>
  </r>
  <r>
    <x v="1"/>
    <x v="42"/>
    <x v="3"/>
    <s v="wmts"/>
    <n v="6"/>
  </r>
  <r>
    <x v="1"/>
    <x v="42"/>
    <x v="4"/>
    <s v="wcs"/>
    <n v="1"/>
  </r>
  <r>
    <x v="1"/>
    <x v="42"/>
    <x v="4"/>
    <s v="wfs"/>
    <n v="141719"/>
  </r>
  <r>
    <x v="1"/>
    <x v="42"/>
    <x v="4"/>
    <s v="wms"/>
    <n v="93541"/>
  </r>
  <r>
    <x v="1"/>
    <x v="42"/>
    <x v="5"/>
    <s v="other"/>
    <n v="1"/>
  </r>
  <r>
    <x v="1"/>
    <x v="42"/>
    <x v="5"/>
    <s v="ows"/>
    <n v="1"/>
  </r>
  <r>
    <x v="1"/>
    <x v="42"/>
    <x v="5"/>
    <s v="wcs"/>
    <n v="1"/>
  </r>
  <r>
    <x v="1"/>
    <x v="42"/>
    <x v="5"/>
    <s v="wfs"/>
    <n v="172010"/>
  </r>
  <r>
    <x v="1"/>
    <x v="42"/>
    <x v="5"/>
    <s v="wms"/>
    <n v="127359"/>
  </r>
  <r>
    <x v="1"/>
    <x v="43"/>
    <x v="0"/>
    <s v="wcs"/>
    <n v="2"/>
  </r>
  <r>
    <x v="1"/>
    <x v="43"/>
    <x v="0"/>
    <s v="wfs"/>
    <n v="62837"/>
  </r>
  <r>
    <x v="1"/>
    <x v="43"/>
    <x v="0"/>
    <s v="wms"/>
    <n v="85318"/>
  </r>
  <r>
    <x v="1"/>
    <x v="43"/>
    <x v="1"/>
    <s v="ows"/>
    <n v="1"/>
  </r>
  <r>
    <x v="1"/>
    <x v="43"/>
    <x v="1"/>
    <s v="unsupported"/>
    <n v="1"/>
  </r>
  <r>
    <x v="1"/>
    <x v="43"/>
    <x v="1"/>
    <s v="wcs"/>
    <n v="2"/>
  </r>
  <r>
    <x v="1"/>
    <x v="43"/>
    <x v="1"/>
    <s v="wfs"/>
    <n v="59039"/>
  </r>
  <r>
    <x v="1"/>
    <x v="43"/>
    <x v="1"/>
    <s v="wms"/>
    <n v="78147"/>
  </r>
  <r>
    <x v="1"/>
    <x v="43"/>
    <x v="2"/>
    <s v="wcs"/>
    <n v="2"/>
  </r>
  <r>
    <x v="1"/>
    <x v="43"/>
    <x v="2"/>
    <s v="wfs"/>
    <n v="62677"/>
  </r>
  <r>
    <x v="1"/>
    <x v="43"/>
    <x v="2"/>
    <s v="wms"/>
    <n v="83327"/>
  </r>
  <r>
    <x v="1"/>
    <x v="43"/>
    <x v="3"/>
    <s v="wcs"/>
    <n v="2"/>
  </r>
  <r>
    <x v="1"/>
    <x v="43"/>
    <x v="3"/>
    <s v="wfs"/>
    <n v="60721"/>
  </r>
  <r>
    <x v="1"/>
    <x v="43"/>
    <x v="3"/>
    <s v="wms"/>
    <n v="79877"/>
  </r>
  <r>
    <x v="1"/>
    <x v="43"/>
    <x v="4"/>
    <s v="wcs"/>
    <n v="2"/>
  </r>
  <r>
    <x v="1"/>
    <x v="43"/>
    <x v="4"/>
    <s v="wfs"/>
    <n v="62696"/>
  </r>
  <r>
    <x v="1"/>
    <x v="43"/>
    <x v="4"/>
    <s v="wms"/>
    <n v="84578"/>
  </r>
  <r>
    <x v="1"/>
    <x v="43"/>
    <x v="5"/>
    <s v="ows"/>
    <n v="1"/>
  </r>
  <r>
    <x v="1"/>
    <x v="43"/>
    <x v="5"/>
    <s v="wcs"/>
    <n v="2"/>
  </r>
  <r>
    <x v="1"/>
    <x v="43"/>
    <x v="5"/>
    <s v="wfs"/>
    <n v="60837"/>
  </r>
  <r>
    <x v="1"/>
    <x v="43"/>
    <x v="5"/>
    <s v="wms"/>
    <n v="81050"/>
  </r>
  <r>
    <x v="1"/>
    <x v="44"/>
    <x v="0"/>
    <s v="atom"/>
    <n v="1749"/>
  </r>
  <r>
    <x v="1"/>
    <x v="44"/>
    <x v="0"/>
    <s v="ows"/>
    <n v="13930"/>
  </r>
  <r>
    <x v="1"/>
    <x v="44"/>
    <x v="0"/>
    <s v="unsupported"/>
    <n v="8"/>
  </r>
  <r>
    <x v="1"/>
    <x v="44"/>
    <x v="0"/>
    <s v="wcs"/>
    <n v="1"/>
  </r>
  <r>
    <x v="1"/>
    <x v="44"/>
    <x v="0"/>
    <s v="wfs"/>
    <n v="59651"/>
  </r>
  <r>
    <x v="1"/>
    <x v="44"/>
    <x v="0"/>
    <s v="wms"/>
    <n v="169610"/>
  </r>
  <r>
    <x v="1"/>
    <x v="44"/>
    <x v="1"/>
    <s v="atom"/>
    <n v="1006"/>
  </r>
  <r>
    <x v="1"/>
    <x v="44"/>
    <x v="1"/>
    <s v="extract"/>
    <n v="71"/>
  </r>
  <r>
    <x v="1"/>
    <x v="44"/>
    <x v="1"/>
    <s v="ows"/>
    <n v="12890"/>
  </r>
  <r>
    <x v="1"/>
    <x v="44"/>
    <x v="1"/>
    <s v="unsupported"/>
    <n v="2"/>
  </r>
  <r>
    <x v="1"/>
    <x v="44"/>
    <x v="1"/>
    <s v="wcs"/>
    <n v="1"/>
  </r>
  <r>
    <x v="1"/>
    <x v="44"/>
    <x v="1"/>
    <s v="wfs"/>
    <n v="57791"/>
  </r>
  <r>
    <x v="1"/>
    <x v="44"/>
    <x v="1"/>
    <s v="wms"/>
    <n v="169978"/>
  </r>
  <r>
    <x v="1"/>
    <x v="44"/>
    <x v="2"/>
    <s v="atom"/>
    <n v="1625"/>
  </r>
  <r>
    <x v="1"/>
    <x v="44"/>
    <x v="2"/>
    <s v="extract"/>
    <n v="3"/>
  </r>
  <r>
    <x v="1"/>
    <x v="44"/>
    <x v="2"/>
    <s v="ows"/>
    <n v="13476"/>
  </r>
  <r>
    <x v="1"/>
    <x v="44"/>
    <x v="2"/>
    <s v="wcs"/>
    <n v="1"/>
  </r>
  <r>
    <x v="1"/>
    <x v="44"/>
    <x v="2"/>
    <s v="wfs"/>
    <n v="62902"/>
  </r>
  <r>
    <x v="1"/>
    <x v="44"/>
    <x v="2"/>
    <s v="wms"/>
    <n v="170737"/>
  </r>
  <r>
    <x v="1"/>
    <x v="44"/>
    <x v="3"/>
    <s v="atom"/>
    <n v="2360"/>
  </r>
  <r>
    <x v="1"/>
    <x v="44"/>
    <x v="3"/>
    <s v="extract"/>
    <n v="2"/>
  </r>
  <r>
    <x v="1"/>
    <x v="44"/>
    <x v="3"/>
    <s v="ows"/>
    <n v="12076"/>
  </r>
  <r>
    <x v="1"/>
    <x v="44"/>
    <x v="3"/>
    <s v="wcs"/>
    <n v="1"/>
  </r>
  <r>
    <x v="1"/>
    <x v="44"/>
    <x v="3"/>
    <s v="wfs"/>
    <n v="59309"/>
  </r>
  <r>
    <x v="1"/>
    <x v="44"/>
    <x v="3"/>
    <s v="wms"/>
    <n v="152448"/>
  </r>
  <r>
    <x v="1"/>
    <x v="44"/>
    <x v="4"/>
    <s v="atom"/>
    <n v="484"/>
  </r>
  <r>
    <x v="1"/>
    <x v="44"/>
    <x v="4"/>
    <s v="extract"/>
    <n v="1"/>
  </r>
  <r>
    <x v="1"/>
    <x v="44"/>
    <x v="4"/>
    <s v="other"/>
    <n v="1"/>
  </r>
  <r>
    <x v="1"/>
    <x v="44"/>
    <x v="4"/>
    <s v="ows"/>
    <n v="11885"/>
  </r>
  <r>
    <x v="1"/>
    <x v="44"/>
    <x v="4"/>
    <s v="wcs"/>
    <n v="1"/>
  </r>
  <r>
    <x v="1"/>
    <x v="44"/>
    <x v="4"/>
    <s v="wfs"/>
    <n v="61056"/>
  </r>
  <r>
    <x v="1"/>
    <x v="44"/>
    <x v="4"/>
    <s v="wms"/>
    <n v="146308"/>
  </r>
  <r>
    <x v="1"/>
    <x v="44"/>
    <x v="5"/>
    <s v="atom"/>
    <n v="444"/>
  </r>
  <r>
    <x v="1"/>
    <x v="44"/>
    <x v="5"/>
    <s v="extract"/>
    <n v="8"/>
  </r>
  <r>
    <x v="1"/>
    <x v="44"/>
    <x v="5"/>
    <s v="ows"/>
    <n v="13098"/>
  </r>
  <r>
    <x v="1"/>
    <x v="44"/>
    <x v="5"/>
    <s v="wcs"/>
    <n v="1"/>
  </r>
  <r>
    <x v="1"/>
    <x v="44"/>
    <x v="5"/>
    <s v="wfs"/>
    <n v="62143"/>
  </r>
  <r>
    <x v="1"/>
    <x v="44"/>
    <x v="5"/>
    <s v="wms"/>
    <n v="183548"/>
  </r>
  <r>
    <x v="1"/>
    <x v="44"/>
    <x v="5"/>
    <s v="wmts"/>
    <n v="1"/>
  </r>
  <r>
    <x v="1"/>
    <x v="45"/>
    <x v="0"/>
    <s v="atom"/>
    <n v="10689"/>
  </r>
  <r>
    <x v="1"/>
    <x v="45"/>
    <x v="0"/>
    <s v="extract"/>
    <n v="8"/>
  </r>
  <r>
    <x v="1"/>
    <x v="45"/>
    <x v="0"/>
    <s v="other"/>
    <n v="2"/>
  </r>
  <r>
    <x v="1"/>
    <x v="45"/>
    <x v="0"/>
    <s v="ows"/>
    <n v="1"/>
  </r>
  <r>
    <x v="1"/>
    <x v="45"/>
    <x v="0"/>
    <s v="wfs"/>
    <n v="57780"/>
  </r>
  <r>
    <x v="1"/>
    <x v="45"/>
    <x v="0"/>
    <s v="wms"/>
    <n v="242907"/>
  </r>
  <r>
    <x v="1"/>
    <x v="45"/>
    <x v="1"/>
    <s v="atom"/>
    <n v="9751"/>
  </r>
  <r>
    <x v="1"/>
    <x v="45"/>
    <x v="1"/>
    <s v="extract"/>
    <n v="6"/>
  </r>
  <r>
    <x v="1"/>
    <x v="45"/>
    <x v="1"/>
    <s v="ows"/>
    <n v="2"/>
  </r>
  <r>
    <x v="1"/>
    <x v="45"/>
    <x v="1"/>
    <s v="unsupported"/>
    <n v="1"/>
  </r>
  <r>
    <x v="1"/>
    <x v="45"/>
    <x v="1"/>
    <s v="wcs"/>
    <n v="16"/>
  </r>
  <r>
    <x v="1"/>
    <x v="45"/>
    <x v="1"/>
    <s v="wfs"/>
    <n v="54412"/>
  </r>
  <r>
    <x v="1"/>
    <x v="45"/>
    <x v="1"/>
    <s v="wms"/>
    <n v="250852"/>
  </r>
  <r>
    <x v="1"/>
    <x v="45"/>
    <x v="1"/>
    <s v="wmts"/>
    <n v="1"/>
  </r>
  <r>
    <x v="1"/>
    <x v="45"/>
    <x v="2"/>
    <s v="atom"/>
    <n v="11257"/>
  </r>
  <r>
    <x v="1"/>
    <x v="45"/>
    <x v="2"/>
    <s v="extract"/>
    <n v="3"/>
  </r>
  <r>
    <x v="1"/>
    <x v="45"/>
    <x v="2"/>
    <s v="other"/>
    <n v="3"/>
  </r>
  <r>
    <x v="1"/>
    <x v="45"/>
    <x v="2"/>
    <s v="ows"/>
    <n v="1"/>
  </r>
  <r>
    <x v="1"/>
    <x v="45"/>
    <x v="2"/>
    <s v="wfs"/>
    <n v="58577"/>
  </r>
  <r>
    <x v="1"/>
    <x v="45"/>
    <x v="2"/>
    <s v="wms"/>
    <n v="248126"/>
  </r>
  <r>
    <x v="1"/>
    <x v="45"/>
    <x v="3"/>
    <s v="atom"/>
    <n v="11723"/>
  </r>
  <r>
    <x v="1"/>
    <x v="45"/>
    <x v="3"/>
    <s v="extract"/>
    <n v="7"/>
  </r>
  <r>
    <x v="1"/>
    <x v="45"/>
    <x v="3"/>
    <s v="other"/>
    <n v="1"/>
  </r>
  <r>
    <x v="1"/>
    <x v="45"/>
    <x v="3"/>
    <s v="wfs"/>
    <n v="57023"/>
  </r>
  <r>
    <x v="1"/>
    <x v="45"/>
    <x v="3"/>
    <s v="wms"/>
    <n v="236570"/>
  </r>
  <r>
    <x v="1"/>
    <x v="45"/>
    <x v="4"/>
    <s v="atom"/>
    <n v="10182"/>
  </r>
  <r>
    <x v="1"/>
    <x v="45"/>
    <x v="4"/>
    <s v="extract"/>
    <n v="9"/>
  </r>
  <r>
    <x v="1"/>
    <x v="45"/>
    <x v="4"/>
    <s v="other"/>
    <n v="1"/>
  </r>
  <r>
    <x v="1"/>
    <x v="45"/>
    <x v="4"/>
    <s v="ows"/>
    <n v="1"/>
  </r>
  <r>
    <x v="1"/>
    <x v="45"/>
    <x v="4"/>
    <s v="wcs"/>
    <n v="1"/>
  </r>
  <r>
    <x v="1"/>
    <x v="45"/>
    <x v="4"/>
    <s v="wfs"/>
    <n v="57901"/>
  </r>
  <r>
    <x v="1"/>
    <x v="45"/>
    <x v="4"/>
    <s v="wms"/>
    <n v="227701"/>
  </r>
  <r>
    <x v="1"/>
    <x v="45"/>
    <x v="4"/>
    <s v="wmts"/>
    <n v="1"/>
  </r>
  <r>
    <x v="1"/>
    <x v="45"/>
    <x v="5"/>
    <s v="atom"/>
    <n v="9938"/>
  </r>
  <r>
    <x v="1"/>
    <x v="45"/>
    <x v="5"/>
    <s v="extract"/>
    <n v="9"/>
  </r>
  <r>
    <x v="1"/>
    <x v="45"/>
    <x v="5"/>
    <s v="other"/>
    <n v="1"/>
  </r>
  <r>
    <x v="1"/>
    <x v="45"/>
    <x v="5"/>
    <s v="wfs"/>
    <n v="61950"/>
  </r>
  <r>
    <x v="1"/>
    <x v="45"/>
    <x v="5"/>
    <s v="wms"/>
    <n v="227989"/>
  </r>
  <r>
    <x v="1"/>
    <x v="45"/>
    <x v="5"/>
    <s v="wmts"/>
    <n v="1"/>
  </r>
  <r>
    <x v="1"/>
    <x v="46"/>
    <x v="0"/>
    <s v="atom"/>
    <n v="12907"/>
  </r>
  <r>
    <x v="1"/>
    <x v="46"/>
    <x v="0"/>
    <s v="extract"/>
    <n v="93"/>
  </r>
  <r>
    <x v="1"/>
    <x v="46"/>
    <x v="0"/>
    <s v="other"/>
    <n v="3"/>
  </r>
  <r>
    <x v="1"/>
    <x v="46"/>
    <x v="0"/>
    <s v="ows"/>
    <n v="1878"/>
  </r>
  <r>
    <x v="1"/>
    <x v="46"/>
    <x v="0"/>
    <s v="restfull-wmts"/>
    <n v="141909"/>
  </r>
  <r>
    <x v="1"/>
    <x v="46"/>
    <x v="0"/>
    <s v="tiled-wmts"/>
    <n v="701028"/>
  </r>
  <r>
    <x v="1"/>
    <x v="46"/>
    <x v="0"/>
    <s v="tms"/>
    <n v="63"/>
  </r>
  <r>
    <x v="1"/>
    <x v="46"/>
    <x v="0"/>
    <s v="unsupported"/>
    <n v="1"/>
  </r>
  <r>
    <x v="1"/>
    <x v="46"/>
    <x v="0"/>
    <s v="wcs"/>
    <n v="1"/>
  </r>
  <r>
    <x v="1"/>
    <x v="46"/>
    <x v="0"/>
    <s v="wfs"/>
    <n v="121305"/>
  </r>
  <r>
    <x v="1"/>
    <x v="46"/>
    <x v="0"/>
    <s v="wms"/>
    <n v="951594"/>
  </r>
  <r>
    <x v="1"/>
    <x v="46"/>
    <x v="0"/>
    <s v="wmts"/>
    <n v="35"/>
  </r>
  <r>
    <x v="1"/>
    <x v="46"/>
    <x v="1"/>
    <s v="atom"/>
    <n v="12349"/>
  </r>
  <r>
    <x v="1"/>
    <x v="46"/>
    <x v="1"/>
    <s v="extract"/>
    <n v="76"/>
  </r>
  <r>
    <x v="1"/>
    <x v="46"/>
    <x v="1"/>
    <s v="other"/>
    <n v="31"/>
  </r>
  <r>
    <x v="1"/>
    <x v="46"/>
    <x v="1"/>
    <s v="ows"/>
    <n v="1708"/>
  </r>
  <r>
    <x v="1"/>
    <x v="46"/>
    <x v="1"/>
    <s v="restfull-wmts"/>
    <n v="133776"/>
  </r>
  <r>
    <x v="1"/>
    <x v="46"/>
    <x v="1"/>
    <s v="tiled-wmts"/>
    <n v="723321"/>
  </r>
  <r>
    <x v="1"/>
    <x v="46"/>
    <x v="1"/>
    <s v="tms"/>
    <n v="71"/>
  </r>
  <r>
    <x v="1"/>
    <x v="46"/>
    <x v="1"/>
    <s v="unsupported"/>
    <n v="3"/>
  </r>
  <r>
    <x v="1"/>
    <x v="46"/>
    <x v="1"/>
    <s v="wcs"/>
    <n v="3"/>
  </r>
  <r>
    <x v="1"/>
    <x v="46"/>
    <x v="1"/>
    <s v="wfs"/>
    <n v="119695"/>
  </r>
  <r>
    <x v="1"/>
    <x v="46"/>
    <x v="1"/>
    <s v="wms"/>
    <n v="848284"/>
  </r>
  <r>
    <x v="1"/>
    <x v="46"/>
    <x v="1"/>
    <s v="wmts"/>
    <n v="32"/>
  </r>
  <r>
    <x v="1"/>
    <x v="46"/>
    <x v="2"/>
    <s v="atom"/>
    <n v="14481"/>
  </r>
  <r>
    <x v="1"/>
    <x v="46"/>
    <x v="2"/>
    <s v="extract"/>
    <n v="22"/>
  </r>
  <r>
    <x v="1"/>
    <x v="46"/>
    <x v="2"/>
    <s v="other"/>
    <n v="10"/>
  </r>
  <r>
    <x v="1"/>
    <x v="46"/>
    <x v="2"/>
    <s v="ows"/>
    <n v="1567"/>
  </r>
  <r>
    <x v="1"/>
    <x v="46"/>
    <x v="2"/>
    <s v="restfull-wmts"/>
    <n v="139121"/>
  </r>
  <r>
    <x v="1"/>
    <x v="46"/>
    <x v="2"/>
    <s v="tiled-wmts"/>
    <n v="642943"/>
  </r>
  <r>
    <x v="1"/>
    <x v="46"/>
    <x v="2"/>
    <s v="tms"/>
    <n v="77"/>
  </r>
  <r>
    <x v="1"/>
    <x v="46"/>
    <x v="2"/>
    <s v="unsupported"/>
    <n v="14"/>
  </r>
  <r>
    <x v="1"/>
    <x v="46"/>
    <x v="2"/>
    <s v="wcs"/>
    <n v="1"/>
  </r>
  <r>
    <x v="1"/>
    <x v="46"/>
    <x v="2"/>
    <s v="wfs"/>
    <n v="124129"/>
  </r>
  <r>
    <x v="1"/>
    <x v="46"/>
    <x v="2"/>
    <s v="wms"/>
    <n v="857252"/>
  </r>
  <r>
    <x v="1"/>
    <x v="46"/>
    <x v="2"/>
    <s v="wmts"/>
    <n v="38"/>
  </r>
  <r>
    <x v="1"/>
    <x v="46"/>
    <x v="3"/>
    <s v="atom"/>
    <n v="19121"/>
  </r>
  <r>
    <x v="1"/>
    <x v="46"/>
    <x v="3"/>
    <s v="extract"/>
    <n v="28"/>
  </r>
  <r>
    <x v="1"/>
    <x v="46"/>
    <x v="3"/>
    <s v="other"/>
    <n v="12"/>
  </r>
  <r>
    <x v="1"/>
    <x v="46"/>
    <x v="3"/>
    <s v="ows"/>
    <n v="1563"/>
  </r>
  <r>
    <x v="1"/>
    <x v="46"/>
    <x v="3"/>
    <s v="restfull-wmts"/>
    <n v="122641"/>
  </r>
  <r>
    <x v="1"/>
    <x v="46"/>
    <x v="3"/>
    <s v="tiled-wmts"/>
    <n v="582241"/>
  </r>
  <r>
    <x v="1"/>
    <x v="46"/>
    <x v="3"/>
    <s v="tms"/>
    <n v="48"/>
  </r>
  <r>
    <x v="1"/>
    <x v="46"/>
    <x v="3"/>
    <s v="unsupported"/>
    <n v="4"/>
  </r>
  <r>
    <x v="1"/>
    <x v="46"/>
    <x v="3"/>
    <s v="wcs"/>
    <n v="1"/>
  </r>
  <r>
    <x v="1"/>
    <x v="46"/>
    <x v="3"/>
    <s v="wfs"/>
    <n v="118692"/>
  </r>
  <r>
    <x v="1"/>
    <x v="46"/>
    <x v="3"/>
    <s v="wms"/>
    <n v="882161"/>
  </r>
  <r>
    <x v="1"/>
    <x v="46"/>
    <x v="3"/>
    <s v="wmts"/>
    <n v="32"/>
  </r>
  <r>
    <x v="1"/>
    <x v="46"/>
    <x v="4"/>
    <s v="atom"/>
    <n v="15373"/>
  </r>
  <r>
    <x v="1"/>
    <x v="46"/>
    <x v="4"/>
    <s v="extract"/>
    <n v="22"/>
  </r>
  <r>
    <x v="1"/>
    <x v="46"/>
    <x v="4"/>
    <s v="other"/>
    <n v="15"/>
  </r>
  <r>
    <x v="1"/>
    <x v="46"/>
    <x v="4"/>
    <s v="ows"/>
    <n v="1356"/>
  </r>
  <r>
    <x v="1"/>
    <x v="46"/>
    <x v="4"/>
    <s v="restfull-wmts"/>
    <n v="90321"/>
  </r>
  <r>
    <x v="1"/>
    <x v="46"/>
    <x v="4"/>
    <s v="tiled-wmts"/>
    <n v="676849"/>
  </r>
  <r>
    <x v="1"/>
    <x v="46"/>
    <x v="4"/>
    <s v="tms"/>
    <n v="89"/>
  </r>
  <r>
    <x v="1"/>
    <x v="46"/>
    <x v="4"/>
    <s v="unsupported"/>
    <n v="1"/>
  </r>
  <r>
    <x v="1"/>
    <x v="46"/>
    <x v="4"/>
    <s v="wcs"/>
    <n v="1"/>
  </r>
  <r>
    <x v="1"/>
    <x v="46"/>
    <x v="4"/>
    <s v="wfs"/>
    <n v="128682"/>
  </r>
  <r>
    <x v="1"/>
    <x v="46"/>
    <x v="4"/>
    <s v="wms"/>
    <n v="778447"/>
  </r>
  <r>
    <x v="1"/>
    <x v="46"/>
    <x v="4"/>
    <s v="wmts"/>
    <n v="44"/>
  </r>
  <r>
    <x v="1"/>
    <x v="46"/>
    <x v="5"/>
    <s v="atom"/>
    <n v="16571"/>
  </r>
  <r>
    <x v="1"/>
    <x v="46"/>
    <x v="5"/>
    <s v="extract"/>
    <n v="199"/>
  </r>
  <r>
    <x v="1"/>
    <x v="46"/>
    <x v="5"/>
    <s v="other"/>
    <n v="9"/>
  </r>
  <r>
    <x v="1"/>
    <x v="46"/>
    <x v="5"/>
    <s v="ows"/>
    <n v="1439"/>
  </r>
  <r>
    <x v="1"/>
    <x v="46"/>
    <x v="5"/>
    <s v="restfull-wmts"/>
    <n v="87510"/>
  </r>
  <r>
    <x v="1"/>
    <x v="46"/>
    <x v="5"/>
    <s v="tiled-wmts"/>
    <n v="667760"/>
  </r>
  <r>
    <x v="1"/>
    <x v="46"/>
    <x v="5"/>
    <s v="tms"/>
    <n v="60"/>
  </r>
  <r>
    <x v="1"/>
    <x v="46"/>
    <x v="5"/>
    <s v="unsupported"/>
    <n v="228"/>
  </r>
  <r>
    <x v="1"/>
    <x v="46"/>
    <x v="5"/>
    <s v="wcs"/>
    <n v="1"/>
  </r>
  <r>
    <x v="1"/>
    <x v="46"/>
    <x v="5"/>
    <s v="wfs"/>
    <n v="121085"/>
  </r>
  <r>
    <x v="1"/>
    <x v="46"/>
    <x v="5"/>
    <s v="wms"/>
    <n v="756819"/>
  </r>
  <r>
    <x v="1"/>
    <x v="46"/>
    <x v="5"/>
    <s v="wmts"/>
    <n v="21"/>
  </r>
  <r>
    <x v="1"/>
    <x v="47"/>
    <x v="0"/>
    <s v="wfs"/>
    <n v="89899"/>
  </r>
  <r>
    <x v="1"/>
    <x v="47"/>
    <x v="0"/>
    <s v="wms"/>
    <n v="107472"/>
  </r>
  <r>
    <x v="1"/>
    <x v="47"/>
    <x v="1"/>
    <s v="wfs"/>
    <n v="84685"/>
  </r>
  <r>
    <x v="1"/>
    <x v="47"/>
    <x v="1"/>
    <s v="wms"/>
    <n v="102195"/>
  </r>
  <r>
    <x v="1"/>
    <x v="47"/>
    <x v="2"/>
    <s v="wfs"/>
    <n v="89529"/>
  </r>
  <r>
    <x v="1"/>
    <x v="47"/>
    <x v="2"/>
    <s v="wms"/>
    <n v="106324"/>
  </r>
  <r>
    <x v="1"/>
    <x v="47"/>
    <x v="3"/>
    <s v="wfs"/>
    <n v="86676"/>
  </r>
  <r>
    <x v="1"/>
    <x v="47"/>
    <x v="3"/>
    <s v="wms"/>
    <n v="106140"/>
  </r>
  <r>
    <x v="1"/>
    <x v="47"/>
    <x v="4"/>
    <s v="wfs"/>
    <n v="89328"/>
  </r>
  <r>
    <x v="1"/>
    <x v="47"/>
    <x v="4"/>
    <s v="wms"/>
    <n v="107439"/>
  </r>
  <r>
    <x v="1"/>
    <x v="47"/>
    <x v="5"/>
    <s v="wfs"/>
    <n v="86486"/>
  </r>
  <r>
    <x v="1"/>
    <x v="47"/>
    <x v="5"/>
    <s v="wms"/>
    <n v="101703"/>
  </r>
  <r>
    <x v="1"/>
    <x v="48"/>
    <x v="0"/>
    <s v="atom"/>
    <n v="60"/>
  </r>
  <r>
    <x v="1"/>
    <x v="48"/>
    <x v="0"/>
    <s v="ows"/>
    <n v="1"/>
  </r>
  <r>
    <x v="1"/>
    <x v="48"/>
    <x v="0"/>
    <s v="wfs"/>
    <n v="63413"/>
  </r>
  <r>
    <x v="1"/>
    <x v="48"/>
    <x v="0"/>
    <s v="wms"/>
    <n v="125073"/>
  </r>
  <r>
    <x v="1"/>
    <x v="48"/>
    <x v="1"/>
    <s v="atom"/>
    <n v="52"/>
  </r>
  <r>
    <x v="1"/>
    <x v="48"/>
    <x v="1"/>
    <s v="extract"/>
    <n v="1"/>
  </r>
  <r>
    <x v="1"/>
    <x v="48"/>
    <x v="1"/>
    <s v="other"/>
    <n v="1"/>
  </r>
  <r>
    <x v="1"/>
    <x v="48"/>
    <x v="1"/>
    <s v="ows"/>
    <n v="2"/>
  </r>
  <r>
    <x v="1"/>
    <x v="48"/>
    <x v="1"/>
    <s v="wfs"/>
    <n v="59080"/>
  </r>
  <r>
    <x v="1"/>
    <x v="48"/>
    <x v="1"/>
    <s v="wms"/>
    <n v="127204"/>
  </r>
  <r>
    <x v="1"/>
    <x v="48"/>
    <x v="2"/>
    <s v="atom"/>
    <n v="158"/>
  </r>
  <r>
    <x v="1"/>
    <x v="48"/>
    <x v="2"/>
    <s v="extract"/>
    <n v="1"/>
  </r>
  <r>
    <x v="1"/>
    <x v="48"/>
    <x v="2"/>
    <s v="ows"/>
    <n v="1"/>
  </r>
  <r>
    <x v="1"/>
    <x v="48"/>
    <x v="2"/>
    <s v="wfs"/>
    <n v="63195"/>
  </r>
  <r>
    <x v="1"/>
    <x v="48"/>
    <x v="2"/>
    <s v="wms"/>
    <n v="124852"/>
  </r>
  <r>
    <x v="1"/>
    <x v="48"/>
    <x v="3"/>
    <s v="atom"/>
    <n v="73"/>
  </r>
  <r>
    <x v="1"/>
    <x v="48"/>
    <x v="3"/>
    <s v="extract"/>
    <n v="3"/>
  </r>
  <r>
    <x v="1"/>
    <x v="48"/>
    <x v="3"/>
    <s v="wfs"/>
    <n v="60811"/>
  </r>
  <r>
    <x v="1"/>
    <x v="48"/>
    <x v="3"/>
    <s v="wms"/>
    <n v="132023"/>
  </r>
  <r>
    <x v="1"/>
    <x v="48"/>
    <x v="4"/>
    <s v="atom"/>
    <n v="385"/>
  </r>
  <r>
    <x v="1"/>
    <x v="48"/>
    <x v="4"/>
    <s v="extract"/>
    <n v="1"/>
  </r>
  <r>
    <x v="1"/>
    <x v="48"/>
    <x v="4"/>
    <s v="ows"/>
    <n v="2"/>
  </r>
  <r>
    <x v="1"/>
    <x v="48"/>
    <x v="4"/>
    <s v="wfs"/>
    <n v="63021"/>
  </r>
  <r>
    <x v="1"/>
    <x v="48"/>
    <x v="4"/>
    <s v="wms"/>
    <n v="130990"/>
  </r>
  <r>
    <x v="1"/>
    <x v="48"/>
    <x v="5"/>
    <s v="atom"/>
    <n v="795"/>
  </r>
  <r>
    <x v="1"/>
    <x v="48"/>
    <x v="5"/>
    <s v="ows"/>
    <n v="2"/>
  </r>
  <r>
    <x v="1"/>
    <x v="48"/>
    <x v="5"/>
    <s v="wfs"/>
    <n v="61180"/>
  </r>
  <r>
    <x v="1"/>
    <x v="48"/>
    <x v="5"/>
    <s v="wms"/>
    <n v="123637"/>
  </r>
  <r>
    <x v="1"/>
    <x v="49"/>
    <x v="0"/>
    <s v="atom"/>
    <n v="796"/>
  </r>
  <r>
    <x v="1"/>
    <x v="49"/>
    <x v="0"/>
    <s v="extract"/>
    <n v="4"/>
  </r>
  <r>
    <x v="1"/>
    <x v="49"/>
    <x v="0"/>
    <s v="wcs"/>
    <n v="1"/>
  </r>
  <r>
    <x v="1"/>
    <x v="49"/>
    <x v="0"/>
    <s v="wfs"/>
    <n v="64189"/>
  </r>
  <r>
    <x v="1"/>
    <x v="49"/>
    <x v="0"/>
    <s v="wms"/>
    <n v="137081"/>
  </r>
  <r>
    <x v="1"/>
    <x v="49"/>
    <x v="1"/>
    <s v="atom"/>
    <n v="953"/>
  </r>
  <r>
    <x v="1"/>
    <x v="49"/>
    <x v="1"/>
    <s v="extract"/>
    <n v="1"/>
  </r>
  <r>
    <x v="1"/>
    <x v="49"/>
    <x v="1"/>
    <s v="ows"/>
    <n v="3"/>
  </r>
  <r>
    <x v="1"/>
    <x v="49"/>
    <x v="1"/>
    <s v="unsupported"/>
    <n v="3"/>
  </r>
  <r>
    <x v="1"/>
    <x v="49"/>
    <x v="1"/>
    <s v="wcs"/>
    <n v="1"/>
  </r>
  <r>
    <x v="1"/>
    <x v="49"/>
    <x v="1"/>
    <s v="wfs"/>
    <n v="60708"/>
  </r>
  <r>
    <x v="1"/>
    <x v="49"/>
    <x v="1"/>
    <s v="wms"/>
    <n v="111874"/>
  </r>
  <r>
    <x v="1"/>
    <x v="49"/>
    <x v="2"/>
    <s v="atom"/>
    <n v="1013"/>
  </r>
  <r>
    <x v="1"/>
    <x v="49"/>
    <x v="2"/>
    <s v="extract"/>
    <n v="2"/>
  </r>
  <r>
    <x v="1"/>
    <x v="49"/>
    <x v="2"/>
    <s v="wcs"/>
    <n v="1"/>
  </r>
  <r>
    <x v="1"/>
    <x v="49"/>
    <x v="2"/>
    <s v="wfs"/>
    <n v="63532"/>
  </r>
  <r>
    <x v="1"/>
    <x v="49"/>
    <x v="2"/>
    <s v="wms"/>
    <n v="111156"/>
  </r>
  <r>
    <x v="1"/>
    <x v="49"/>
    <x v="3"/>
    <s v="atom"/>
    <n v="1095"/>
  </r>
  <r>
    <x v="1"/>
    <x v="49"/>
    <x v="3"/>
    <s v="extract"/>
    <n v="1"/>
  </r>
  <r>
    <x v="1"/>
    <x v="49"/>
    <x v="3"/>
    <s v="wcs"/>
    <n v="1"/>
  </r>
  <r>
    <x v="1"/>
    <x v="49"/>
    <x v="3"/>
    <s v="wfs"/>
    <n v="62035"/>
  </r>
  <r>
    <x v="1"/>
    <x v="49"/>
    <x v="3"/>
    <s v="wms"/>
    <n v="121782"/>
  </r>
  <r>
    <x v="1"/>
    <x v="49"/>
    <x v="4"/>
    <s v="atom"/>
    <n v="1219"/>
  </r>
  <r>
    <x v="1"/>
    <x v="49"/>
    <x v="4"/>
    <s v="extract"/>
    <n v="5"/>
  </r>
  <r>
    <x v="1"/>
    <x v="49"/>
    <x v="4"/>
    <s v="unsupported"/>
    <n v="2"/>
  </r>
  <r>
    <x v="1"/>
    <x v="49"/>
    <x v="4"/>
    <s v="wcs"/>
    <n v="1"/>
  </r>
  <r>
    <x v="1"/>
    <x v="49"/>
    <x v="4"/>
    <s v="wfs"/>
    <n v="64155"/>
  </r>
  <r>
    <x v="1"/>
    <x v="49"/>
    <x v="4"/>
    <s v="wms"/>
    <n v="118758"/>
  </r>
  <r>
    <x v="1"/>
    <x v="49"/>
    <x v="5"/>
    <s v="atom"/>
    <n v="1347"/>
  </r>
  <r>
    <x v="1"/>
    <x v="49"/>
    <x v="5"/>
    <s v="extract"/>
    <n v="2"/>
  </r>
  <r>
    <x v="1"/>
    <x v="49"/>
    <x v="5"/>
    <s v="ows"/>
    <n v="1"/>
  </r>
  <r>
    <x v="1"/>
    <x v="49"/>
    <x v="5"/>
    <s v="wcs"/>
    <n v="1"/>
  </r>
  <r>
    <x v="1"/>
    <x v="49"/>
    <x v="5"/>
    <s v="wfs"/>
    <n v="61639"/>
  </r>
  <r>
    <x v="1"/>
    <x v="49"/>
    <x v="5"/>
    <s v="wms"/>
    <n v="114241"/>
  </r>
  <r>
    <x v="1"/>
    <x v="50"/>
    <x v="0"/>
    <s v="atom"/>
    <n v="22"/>
  </r>
  <r>
    <x v="1"/>
    <x v="50"/>
    <x v="0"/>
    <s v="wcs"/>
    <n v="1"/>
  </r>
  <r>
    <x v="1"/>
    <x v="50"/>
    <x v="0"/>
    <s v="wfs"/>
    <n v="63892"/>
  </r>
  <r>
    <x v="1"/>
    <x v="50"/>
    <x v="0"/>
    <s v="wms"/>
    <n v="98524"/>
  </r>
  <r>
    <x v="1"/>
    <x v="50"/>
    <x v="1"/>
    <s v="atom"/>
    <n v="23"/>
  </r>
  <r>
    <x v="1"/>
    <x v="50"/>
    <x v="1"/>
    <s v="extract"/>
    <n v="3"/>
  </r>
  <r>
    <x v="1"/>
    <x v="50"/>
    <x v="1"/>
    <s v="ows"/>
    <n v="1"/>
  </r>
  <r>
    <x v="1"/>
    <x v="50"/>
    <x v="1"/>
    <s v="unsupported"/>
    <n v="1"/>
  </r>
  <r>
    <x v="1"/>
    <x v="50"/>
    <x v="1"/>
    <s v="wcs"/>
    <n v="1"/>
  </r>
  <r>
    <x v="1"/>
    <x v="50"/>
    <x v="1"/>
    <s v="wfs"/>
    <n v="59732"/>
  </r>
  <r>
    <x v="1"/>
    <x v="50"/>
    <x v="1"/>
    <s v="wms"/>
    <n v="93712"/>
  </r>
  <r>
    <x v="1"/>
    <x v="50"/>
    <x v="2"/>
    <s v="atom"/>
    <n v="36"/>
  </r>
  <r>
    <x v="1"/>
    <x v="50"/>
    <x v="2"/>
    <s v="extract"/>
    <n v="1"/>
  </r>
  <r>
    <x v="1"/>
    <x v="50"/>
    <x v="2"/>
    <s v="other"/>
    <n v="1"/>
  </r>
  <r>
    <x v="1"/>
    <x v="50"/>
    <x v="2"/>
    <s v="wcs"/>
    <n v="1"/>
  </r>
  <r>
    <x v="1"/>
    <x v="50"/>
    <x v="2"/>
    <s v="wfs"/>
    <n v="63497"/>
  </r>
  <r>
    <x v="1"/>
    <x v="50"/>
    <x v="2"/>
    <s v="wms"/>
    <n v="95266"/>
  </r>
  <r>
    <x v="1"/>
    <x v="50"/>
    <x v="3"/>
    <s v="atom"/>
    <n v="39"/>
  </r>
  <r>
    <x v="1"/>
    <x v="50"/>
    <x v="3"/>
    <s v="other"/>
    <n v="5"/>
  </r>
  <r>
    <x v="1"/>
    <x v="50"/>
    <x v="3"/>
    <s v="wcs"/>
    <n v="1"/>
  </r>
  <r>
    <x v="1"/>
    <x v="50"/>
    <x v="3"/>
    <s v="wfs"/>
    <n v="61131"/>
  </r>
  <r>
    <x v="1"/>
    <x v="50"/>
    <x v="3"/>
    <s v="wms"/>
    <n v="96590"/>
  </r>
  <r>
    <x v="1"/>
    <x v="50"/>
    <x v="4"/>
    <s v="atom"/>
    <n v="26"/>
  </r>
  <r>
    <x v="1"/>
    <x v="50"/>
    <x v="4"/>
    <s v="extract"/>
    <n v="1"/>
  </r>
  <r>
    <x v="1"/>
    <x v="50"/>
    <x v="4"/>
    <s v="wcs"/>
    <n v="1"/>
  </r>
  <r>
    <x v="1"/>
    <x v="50"/>
    <x v="4"/>
    <s v="wfs"/>
    <n v="64082"/>
  </r>
  <r>
    <x v="1"/>
    <x v="50"/>
    <x v="4"/>
    <s v="wms"/>
    <n v="99654"/>
  </r>
  <r>
    <x v="1"/>
    <x v="50"/>
    <x v="5"/>
    <s v="atom"/>
    <n v="23"/>
  </r>
  <r>
    <x v="1"/>
    <x v="50"/>
    <x v="5"/>
    <s v="ows"/>
    <n v="1"/>
  </r>
  <r>
    <x v="1"/>
    <x v="50"/>
    <x v="5"/>
    <s v="wcs"/>
    <n v="1"/>
  </r>
  <r>
    <x v="1"/>
    <x v="50"/>
    <x v="5"/>
    <s v="wfs"/>
    <n v="61149"/>
  </r>
  <r>
    <x v="1"/>
    <x v="50"/>
    <x v="5"/>
    <s v="wms"/>
    <n v="94028"/>
  </r>
  <r>
    <x v="1"/>
    <x v="51"/>
    <x v="0"/>
    <s v="other"/>
    <n v="1"/>
  </r>
  <r>
    <x v="1"/>
    <x v="51"/>
    <x v="0"/>
    <s v="unsupported"/>
    <n v="2"/>
  </r>
  <r>
    <x v="1"/>
    <x v="51"/>
    <x v="0"/>
    <s v="wfs"/>
    <n v="63427"/>
  </r>
  <r>
    <x v="1"/>
    <x v="51"/>
    <x v="0"/>
    <s v="wms"/>
    <n v="88764"/>
  </r>
  <r>
    <x v="1"/>
    <x v="51"/>
    <x v="1"/>
    <s v="ows"/>
    <n v="1"/>
  </r>
  <r>
    <x v="1"/>
    <x v="51"/>
    <x v="1"/>
    <s v="unsupported"/>
    <n v="1"/>
  </r>
  <r>
    <x v="1"/>
    <x v="51"/>
    <x v="1"/>
    <s v="wfs"/>
    <n v="59453"/>
  </r>
  <r>
    <x v="1"/>
    <x v="51"/>
    <x v="1"/>
    <s v="wms"/>
    <n v="79448"/>
  </r>
  <r>
    <x v="1"/>
    <x v="51"/>
    <x v="2"/>
    <s v="other"/>
    <n v="5"/>
  </r>
  <r>
    <x v="1"/>
    <x v="51"/>
    <x v="2"/>
    <s v="wfs"/>
    <n v="62715"/>
  </r>
  <r>
    <x v="1"/>
    <x v="51"/>
    <x v="2"/>
    <s v="wms"/>
    <n v="87450"/>
  </r>
  <r>
    <x v="1"/>
    <x v="51"/>
    <x v="3"/>
    <s v="wfs"/>
    <n v="60802"/>
  </r>
  <r>
    <x v="1"/>
    <x v="51"/>
    <x v="3"/>
    <s v="wms"/>
    <n v="80184"/>
  </r>
  <r>
    <x v="1"/>
    <x v="51"/>
    <x v="4"/>
    <s v="unsupported"/>
    <n v="3"/>
  </r>
  <r>
    <x v="1"/>
    <x v="51"/>
    <x v="4"/>
    <s v="wfs"/>
    <n v="62747"/>
  </r>
  <r>
    <x v="1"/>
    <x v="51"/>
    <x v="4"/>
    <s v="wms"/>
    <n v="84231"/>
  </r>
  <r>
    <x v="1"/>
    <x v="51"/>
    <x v="5"/>
    <s v="ows"/>
    <n v="1"/>
  </r>
  <r>
    <x v="1"/>
    <x v="51"/>
    <x v="5"/>
    <s v="wfs"/>
    <n v="61057"/>
  </r>
  <r>
    <x v="1"/>
    <x v="51"/>
    <x v="5"/>
    <s v="wms"/>
    <n v="83059"/>
  </r>
  <r>
    <x v="1"/>
    <x v="52"/>
    <x v="0"/>
    <s v="atom"/>
    <n v="350"/>
  </r>
  <r>
    <x v="1"/>
    <x v="52"/>
    <x v="0"/>
    <s v="other"/>
    <n v="2"/>
  </r>
  <r>
    <x v="1"/>
    <x v="52"/>
    <x v="0"/>
    <s v="wfs"/>
    <n v="296153"/>
  </r>
  <r>
    <x v="1"/>
    <x v="52"/>
    <x v="0"/>
    <s v="wms"/>
    <n v="317798"/>
  </r>
  <r>
    <x v="1"/>
    <x v="52"/>
    <x v="1"/>
    <s v="atom"/>
    <n v="303"/>
  </r>
  <r>
    <x v="1"/>
    <x v="52"/>
    <x v="1"/>
    <s v="extract"/>
    <n v="3"/>
  </r>
  <r>
    <x v="1"/>
    <x v="52"/>
    <x v="1"/>
    <s v="ows"/>
    <n v="1"/>
  </r>
  <r>
    <x v="1"/>
    <x v="52"/>
    <x v="1"/>
    <s v="wfs"/>
    <n v="278588"/>
  </r>
  <r>
    <x v="1"/>
    <x v="52"/>
    <x v="1"/>
    <s v="wms"/>
    <n v="302767"/>
  </r>
  <r>
    <x v="1"/>
    <x v="52"/>
    <x v="2"/>
    <s v="atom"/>
    <n v="395"/>
  </r>
  <r>
    <x v="1"/>
    <x v="52"/>
    <x v="2"/>
    <s v="extract"/>
    <n v="7"/>
  </r>
  <r>
    <x v="1"/>
    <x v="52"/>
    <x v="2"/>
    <s v="other"/>
    <n v="2"/>
  </r>
  <r>
    <x v="1"/>
    <x v="52"/>
    <x v="2"/>
    <s v="wfs"/>
    <n v="295823"/>
  </r>
  <r>
    <x v="1"/>
    <x v="52"/>
    <x v="2"/>
    <s v="wms"/>
    <n v="319219"/>
  </r>
  <r>
    <x v="1"/>
    <x v="52"/>
    <x v="3"/>
    <s v="atom"/>
    <n v="977"/>
  </r>
  <r>
    <x v="1"/>
    <x v="52"/>
    <x v="3"/>
    <s v="extract"/>
    <n v="2"/>
  </r>
  <r>
    <x v="1"/>
    <x v="52"/>
    <x v="3"/>
    <s v="wfs"/>
    <n v="286566"/>
  </r>
  <r>
    <x v="1"/>
    <x v="52"/>
    <x v="3"/>
    <s v="wms"/>
    <n v="318407"/>
  </r>
  <r>
    <x v="1"/>
    <x v="52"/>
    <x v="4"/>
    <s v="atom"/>
    <n v="317"/>
  </r>
  <r>
    <x v="1"/>
    <x v="52"/>
    <x v="4"/>
    <s v="wfs"/>
    <n v="295450"/>
  </r>
  <r>
    <x v="1"/>
    <x v="52"/>
    <x v="4"/>
    <s v="wms"/>
    <n v="319110"/>
  </r>
  <r>
    <x v="1"/>
    <x v="52"/>
    <x v="5"/>
    <s v="atom"/>
    <n v="1782"/>
  </r>
  <r>
    <x v="1"/>
    <x v="52"/>
    <x v="5"/>
    <s v="other"/>
    <n v="2"/>
  </r>
  <r>
    <x v="1"/>
    <x v="52"/>
    <x v="5"/>
    <s v="ows"/>
    <n v="1"/>
  </r>
  <r>
    <x v="1"/>
    <x v="52"/>
    <x v="5"/>
    <s v="wfs"/>
    <n v="287675"/>
  </r>
  <r>
    <x v="1"/>
    <x v="52"/>
    <x v="5"/>
    <s v="wms"/>
    <n v="308508"/>
  </r>
  <r>
    <x v="1"/>
    <x v="53"/>
    <x v="0"/>
    <s v="atom"/>
    <n v="9792"/>
  </r>
  <r>
    <x v="1"/>
    <x v="53"/>
    <x v="0"/>
    <s v="extract"/>
    <n v="3"/>
  </r>
  <r>
    <x v="1"/>
    <x v="53"/>
    <x v="0"/>
    <s v="wfs"/>
    <n v="54651"/>
  </r>
  <r>
    <x v="1"/>
    <x v="53"/>
    <x v="0"/>
    <s v="wms"/>
    <n v="114168"/>
  </r>
  <r>
    <x v="1"/>
    <x v="53"/>
    <x v="1"/>
    <s v="atom"/>
    <n v="8885"/>
  </r>
  <r>
    <x v="1"/>
    <x v="53"/>
    <x v="1"/>
    <s v="extract"/>
    <n v="2"/>
  </r>
  <r>
    <x v="1"/>
    <x v="53"/>
    <x v="1"/>
    <s v="ows"/>
    <n v="1"/>
  </r>
  <r>
    <x v="1"/>
    <x v="53"/>
    <x v="1"/>
    <s v="unsupported"/>
    <n v="2"/>
  </r>
  <r>
    <x v="1"/>
    <x v="53"/>
    <x v="1"/>
    <s v="wfs"/>
    <n v="50991"/>
  </r>
  <r>
    <x v="1"/>
    <x v="53"/>
    <x v="1"/>
    <s v="wms"/>
    <n v="108232"/>
  </r>
  <r>
    <x v="1"/>
    <x v="53"/>
    <x v="2"/>
    <s v="atom"/>
    <n v="9715"/>
  </r>
  <r>
    <x v="1"/>
    <x v="53"/>
    <x v="2"/>
    <s v="extract"/>
    <n v="2"/>
  </r>
  <r>
    <x v="1"/>
    <x v="53"/>
    <x v="2"/>
    <s v="ows"/>
    <n v="1"/>
  </r>
  <r>
    <x v="1"/>
    <x v="53"/>
    <x v="2"/>
    <s v="wfs"/>
    <n v="54320"/>
  </r>
  <r>
    <x v="1"/>
    <x v="53"/>
    <x v="2"/>
    <s v="wms"/>
    <n v="118397"/>
  </r>
  <r>
    <x v="1"/>
    <x v="53"/>
    <x v="2"/>
    <s v="wmts"/>
    <n v="4"/>
  </r>
  <r>
    <x v="1"/>
    <x v="53"/>
    <x v="3"/>
    <s v="atom"/>
    <n v="9633"/>
  </r>
  <r>
    <x v="1"/>
    <x v="53"/>
    <x v="3"/>
    <s v="extract"/>
    <n v="1"/>
  </r>
  <r>
    <x v="1"/>
    <x v="53"/>
    <x v="3"/>
    <s v="ows"/>
    <n v="1"/>
  </r>
  <r>
    <x v="1"/>
    <x v="53"/>
    <x v="3"/>
    <s v="wfs"/>
    <n v="53436"/>
  </r>
  <r>
    <x v="1"/>
    <x v="53"/>
    <x v="3"/>
    <s v="wms"/>
    <n v="110929"/>
  </r>
  <r>
    <x v="1"/>
    <x v="53"/>
    <x v="4"/>
    <s v="atom"/>
    <n v="9816"/>
  </r>
  <r>
    <x v="1"/>
    <x v="53"/>
    <x v="4"/>
    <s v="other"/>
    <n v="1"/>
  </r>
  <r>
    <x v="1"/>
    <x v="53"/>
    <x v="4"/>
    <s v="ows"/>
    <n v="32"/>
  </r>
  <r>
    <x v="1"/>
    <x v="53"/>
    <x v="4"/>
    <s v="wfs"/>
    <n v="54941"/>
  </r>
  <r>
    <x v="1"/>
    <x v="53"/>
    <x v="4"/>
    <s v="wms"/>
    <n v="115215"/>
  </r>
  <r>
    <x v="1"/>
    <x v="53"/>
    <x v="5"/>
    <s v="atom"/>
    <n v="9594"/>
  </r>
  <r>
    <x v="1"/>
    <x v="53"/>
    <x v="5"/>
    <s v="extract"/>
    <n v="1"/>
  </r>
  <r>
    <x v="1"/>
    <x v="53"/>
    <x v="5"/>
    <s v="ows"/>
    <n v="2"/>
  </r>
  <r>
    <x v="1"/>
    <x v="53"/>
    <x v="5"/>
    <s v="wfs"/>
    <n v="53080"/>
  </r>
  <r>
    <x v="1"/>
    <x v="53"/>
    <x v="5"/>
    <s v="wms"/>
    <n v="113486"/>
  </r>
  <r>
    <x v="1"/>
    <x v="54"/>
    <x v="0"/>
    <s v="atom"/>
    <n v="30"/>
  </r>
  <r>
    <x v="1"/>
    <x v="54"/>
    <x v="0"/>
    <s v="extract"/>
    <n v="5"/>
  </r>
  <r>
    <x v="1"/>
    <x v="54"/>
    <x v="0"/>
    <s v="unsupported"/>
    <n v="3"/>
  </r>
  <r>
    <x v="1"/>
    <x v="54"/>
    <x v="0"/>
    <s v="wcs"/>
    <n v="1"/>
  </r>
  <r>
    <x v="1"/>
    <x v="54"/>
    <x v="0"/>
    <s v="wfs"/>
    <n v="62955"/>
  </r>
  <r>
    <x v="1"/>
    <x v="54"/>
    <x v="0"/>
    <s v="wms"/>
    <n v="6397202"/>
  </r>
  <r>
    <x v="1"/>
    <x v="54"/>
    <x v="0"/>
    <s v="wmts"/>
    <n v="1"/>
  </r>
  <r>
    <x v="1"/>
    <x v="54"/>
    <x v="1"/>
    <s v="atom"/>
    <n v="29"/>
  </r>
  <r>
    <x v="1"/>
    <x v="54"/>
    <x v="1"/>
    <s v="extract"/>
    <n v="1"/>
  </r>
  <r>
    <x v="1"/>
    <x v="54"/>
    <x v="1"/>
    <s v="other"/>
    <n v="1"/>
  </r>
  <r>
    <x v="1"/>
    <x v="54"/>
    <x v="1"/>
    <s v="ows"/>
    <n v="1"/>
  </r>
  <r>
    <x v="1"/>
    <x v="54"/>
    <x v="1"/>
    <s v="unsupported"/>
    <n v="3"/>
  </r>
  <r>
    <x v="1"/>
    <x v="54"/>
    <x v="1"/>
    <s v="wcs"/>
    <n v="1"/>
  </r>
  <r>
    <x v="1"/>
    <x v="54"/>
    <x v="1"/>
    <s v="wfs"/>
    <n v="58892"/>
  </r>
  <r>
    <x v="1"/>
    <x v="54"/>
    <x v="1"/>
    <s v="wms"/>
    <n v="93955"/>
  </r>
  <r>
    <x v="1"/>
    <x v="54"/>
    <x v="1"/>
    <s v="wmts"/>
    <n v="3"/>
  </r>
  <r>
    <x v="1"/>
    <x v="54"/>
    <x v="2"/>
    <s v="atom"/>
    <n v="61"/>
  </r>
  <r>
    <x v="1"/>
    <x v="54"/>
    <x v="2"/>
    <s v="extract"/>
    <n v="14"/>
  </r>
  <r>
    <x v="1"/>
    <x v="54"/>
    <x v="2"/>
    <s v="wcs"/>
    <n v="1"/>
  </r>
  <r>
    <x v="1"/>
    <x v="54"/>
    <x v="2"/>
    <s v="wfs"/>
    <n v="62949"/>
  </r>
  <r>
    <x v="1"/>
    <x v="54"/>
    <x v="2"/>
    <s v="wms"/>
    <n v="5423025"/>
  </r>
  <r>
    <x v="1"/>
    <x v="54"/>
    <x v="2"/>
    <s v="wmts"/>
    <n v="1"/>
  </r>
  <r>
    <x v="1"/>
    <x v="54"/>
    <x v="3"/>
    <s v="atom"/>
    <n v="41"/>
  </r>
  <r>
    <x v="1"/>
    <x v="54"/>
    <x v="3"/>
    <s v="extract"/>
    <n v="3"/>
  </r>
  <r>
    <x v="1"/>
    <x v="54"/>
    <x v="3"/>
    <s v="wcs"/>
    <n v="1"/>
  </r>
  <r>
    <x v="1"/>
    <x v="54"/>
    <x v="3"/>
    <s v="wfs"/>
    <n v="60881"/>
  </r>
  <r>
    <x v="1"/>
    <x v="54"/>
    <x v="3"/>
    <s v="wms"/>
    <n v="6053578"/>
  </r>
  <r>
    <x v="1"/>
    <x v="54"/>
    <x v="4"/>
    <s v="atom"/>
    <n v="30"/>
  </r>
  <r>
    <x v="1"/>
    <x v="54"/>
    <x v="4"/>
    <s v="unsupported"/>
    <n v="5"/>
  </r>
  <r>
    <x v="1"/>
    <x v="54"/>
    <x v="4"/>
    <s v="wcs"/>
    <n v="1"/>
  </r>
  <r>
    <x v="1"/>
    <x v="54"/>
    <x v="4"/>
    <s v="wfs"/>
    <n v="63053"/>
  </r>
  <r>
    <x v="1"/>
    <x v="54"/>
    <x v="4"/>
    <s v="wms"/>
    <n v="6373441"/>
  </r>
  <r>
    <x v="1"/>
    <x v="54"/>
    <x v="5"/>
    <s v="atom"/>
    <n v="26"/>
  </r>
  <r>
    <x v="1"/>
    <x v="54"/>
    <x v="5"/>
    <s v="other"/>
    <n v="1"/>
  </r>
  <r>
    <x v="1"/>
    <x v="54"/>
    <x v="5"/>
    <s v="ows"/>
    <n v="1"/>
  </r>
  <r>
    <x v="1"/>
    <x v="54"/>
    <x v="5"/>
    <s v="wcs"/>
    <n v="1"/>
  </r>
  <r>
    <x v="1"/>
    <x v="54"/>
    <x v="5"/>
    <s v="wfs"/>
    <n v="60837"/>
  </r>
  <r>
    <x v="1"/>
    <x v="54"/>
    <x v="5"/>
    <s v="wms"/>
    <n v="6117615"/>
  </r>
  <r>
    <x v="1"/>
    <x v="54"/>
    <x v="5"/>
    <s v="wmts"/>
    <n v="1"/>
  </r>
  <r>
    <x v="2"/>
    <x v="55"/>
    <x v="0"/>
    <s v="other"/>
    <n v="140"/>
  </r>
  <r>
    <x v="2"/>
    <x v="55"/>
    <x v="0"/>
    <s v="unsupported"/>
    <n v="3"/>
  </r>
  <r>
    <x v="2"/>
    <x v="55"/>
    <x v="0"/>
    <s v="wfs"/>
    <n v="120328"/>
  </r>
  <r>
    <x v="2"/>
    <x v="55"/>
    <x v="0"/>
    <s v="wms"/>
    <n v="264016"/>
  </r>
  <r>
    <x v="2"/>
    <x v="55"/>
    <x v="0"/>
    <s v="wmts"/>
    <n v="3"/>
  </r>
  <r>
    <x v="2"/>
    <x v="55"/>
    <x v="1"/>
    <s v="other"/>
    <n v="104"/>
  </r>
  <r>
    <x v="2"/>
    <x v="55"/>
    <x v="1"/>
    <s v="wcs"/>
    <n v="1"/>
  </r>
  <r>
    <x v="2"/>
    <x v="55"/>
    <x v="1"/>
    <s v="wfs"/>
    <n v="102704"/>
  </r>
  <r>
    <x v="2"/>
    <x v="55"/>
    <x v="1"/>
    <s v="wms"/>
    <n v="259780"/>
  </r>
  <r>
    <x v="2"/>
    <x v="55"/>
    <x v="1"/>
    <s v="wmts"/>
    <n v="4"/>
  </r>
  <r>
    <x v="2"/>
    <x v="55"/>
    <x v="2"/>
    <s v="other"/>
    <n v="350"/>
  </r>
  <r>
    <x v="2"/>
    <x v="55"/>
    <x v="2"/>
    <s v="unsupported"/>
    <n v="1"/>
  </r>
  <r>
    <x v="2"/>
    <x v="55"/>
    <x v="2"/>
    <s v="wfs"/>
    <n v="113575"/>
  </r>
  <r>
    <x v="2"/>
    <x v="55"/>
    <x v="2"/>
    <s v="wms"/>
    <n v="244540"/>
  </r>
  <r>
    <x v="2"/>
    <x v="55"/>
    <x v="3"/>
    <s v="other"/>
    <n v="604"/>
  </r>
  <r>
    <x v="2"/>
    <x v="55"/>
    <x v="3"/>
    <s v="wfs"/>
    <n v="110532"/>
  </r>
  <r>
    <x v="2"/>
    <x v="55"/>
    <x v="3"/>
    <s v="wms"/>
    <n v="271063"/>
  </r>
  <r>
    <x v="2"/>
    <x v="55"/>
    <x v="4"/>
    <s v="other"/>
    <n v="365"/>
  </r>
  <r>
    <x v="2"/>
    <x v="55"/>
    <x v="4"/>
    <s v="wfs"/>
    <n v="110080"/>
  </r>
  <r>
    <x v="2"/>
    <x v="55"/>
    <x v="4"/>
    <s v="wms"/>
    <n v="349795"/>
  </r>
  <r>
    <x v="2"/>
    <x v="55"/>
    <x v="5"/>
    <s v="other"/>
    <n v="309"/>
  </r>
  <r>
    <x v="2"/>
    <x v="55"/>
    <x v="5"/>
    <s v="unsupported"/>
    <n v="3"/>
  </r>
  <r>
    <x v="2"/>
    <x v="55"/>
    <x v="5"/>
    <s v="wfs"/>
    <n v="103357"/>
  </r>
  <r>
    <x v="2"/>
    <x v="55"/>
    <x v="5"/>
    <s v="wms"/>
    <n v="345089"/>
  </r>
  <r>
    <x v="2"/>
    <x v="55"/>
    <x v="5"/>
    <s v="wmts"/>
    <n v="1"/>
  </r>
  <r>
    <x v="2"/>
    <x v="56"/>
    <x v="0"/>
    <s v="wfs"/>
    <n v="53401"/>
  </r>
  <r>
    <x v="2"/>
    <x v="56"/>
    <x v="0"/>
    <s v="wms"/>
    <n v="53405"/>
  </r>
  <r>
    <x v="2"/>
    <x v="56"/>
    <x v="1"/>
    <s v="wfs"/>
    <n v="49472"/>
  </r>
  <r>
    <x v="2"/>
    <x v="56"/>
    <x v="1"/>
    <s v="wms"/>
    <n v="49551"/>
  </r>
  <r>
    <x v="2"/>
    <x v="56"/>
    <x v="2"/>
    <s v="wfs"/>
    <n v="53179"/>
  </r>
  <r>
    <x v="2"/>
    <x v="56"/>
    <x v="2"/>
    <s v="wms"/>
    <n v="53176"/>
  </r>
  <r>
    <x v="2"/>
    <x v="56"/>
    <x v="3"/>
    <s v="wfs"/>
    <n v="51664"/>
  </r>
  <r>
    <x v="2"/>
    <x v="56"/>
    <x v="3"/>
    <s v="wms"/>
    <n v="51658"/>
  </r>
  <r>
    <x v="2"/>
    <x v="56"/>
    <x v="4"/>
    <s v="wfs"/>
    <n v="53350"/>
  </r>
  <r>
    <x v="2"/>
    <x v="56"/>
    <x v="4"/>
    <s v="wms"/>
    <n v="53324"/>
  </r>
  <r>
    <x v="2"/>
    <x v="56"/>
    <x v="5"/>
    <s v="other"/>
    <n v="1"/>
  </r>
  <r>
    <x v="2"/>
    <x v="56"/>
    <x v="5"/>
    <s v="wfs"/>
    <n v="51643"/>
  </r>
  <r>
    <x v="2"/>
    <x v="56"/>
    <x v="5"/>
    <s v="wms"/>
    <n v="51680"/>
  </r>
  <r>
    <x v="2"/>
    <x v="57"/>
    <x v="0"/>
    <s v="wfs"/>
    <n v="53437"/>
  </r>
  <r>
    <x v="2"/>
    <x v="57"/>
    <x v="0"/>
    <s v="wms"/>
    <n v="53421"/>
  </r>
  <r>
    <x v="2"/>
    <x v="57"/>
    <x v="1"/>
    <s v="wfs"/>
    <n v="49543"/>
  </r>
  <r>
    <x v="2"/>
    <x v="57"/>
    <x v="1"/>
    <s v="wms"/>
    <n v="49614"/>
  </r>
  <r>
    <x v="2"/>
    <x v="57"/>
    <x v="2"/>
    <s v="wfs"/>
    <n v="53293"/>
  </r>
  <r>
    <x v="2"/>
    <x v="57"/>
    <x v="2"/>
    <s v="wms"/>
    <n v="54336"/>
  </r>
  <r>
    <x v="2"/>
    <x v="57"/>
    <x v="3"/>
    <s v="other"/>
    <n v="1"/>
  </r>
  <r>
    <x v="2"/>
    <x v="57"/>
    <x v="3"/>
    <s v="wfs"/>
    <n v="51759"/>
  </r>
  <r>
    <x v="2"/>
    <x v="57"/>
    <x v="3"/>
    <s v="wms"/>
    <n v="51710"/>
  </r>
  <r>
    <x v="2"/>
    <x v="57"/>
    <x v="4"/>
    <s v="wfs"/>
    <n v="53409"/>
  </r>
  <r>
    <x v="2"/>
    <x v="57"/>
    <x v="4"/>
    <s v="wms"/>
    <n v="53493"/>
  </r>
  <r>
    <x v="2"/>
    <x v="57"/>
    <x v="5"/>
    <s v="other"/>
    <n v="1"/>
  </r>
  <r>
    <x v="2"/>
    <x v="57"/>
    <x v="5"/>
    <s v="wfs"/>
    <n v="51633"/>
  </r>
  <r>
    <x v="2"/>
    <x v="57"/>
    <x v="5"/>
    <s v="wms"/>
    <n v="51699"/>
  </r>
  <r>
    <x v="2"/>
    <x v="58"/>
    <x v="0"/>
    <s v="other"/>
    <n v="1"/>
  </r>
  <r>
    <x v="2"/>
    <x v="58"/>
    <x v="0"/>
    <s v="wfs"/>
    <n v="53780"/>
  </r>
  <r>
    <x v="2"/>
    <x v="58"/>
    <x v="0"/>
    <s v="wms"/>
    <n v="53988"/>
  </r>
  <r>
    <x v="2"/>
    <x v="58"/>
    <x v="1"/>
    <s v="wfs"/>
    <n v="49581"/>
  </r>
  <r>
    <x v="2"/>
    <x v="58"/>
    <x v="1"/>
    <s v="wms"/>
    <n v="49864"/>
  </r>
  <r>
    <x v="2"/>
    <x v="58"/>
    <x v="2"/>
    <s v="other"/>
    <n v="2"/>
  </r>
  <r>
    <x v="2"/>
    <x v="58"/>
    <x v="2"/>
    <s v="wfs"/>
    <n v="53308"/>
  </r>
  <r>
    <x v="2"/>
    <x v="58"/>
    <x v="2"/>
    <s v="wms"/>
    <n v="54713"/>
  </r>
  <r>
    <x v="2"/>
    <x v="58"/>
    <x v="3"/>
    <s v="wfs"/>
    <n v="51964"/>
  </r>
  <r>
    <x v="2"/>
    <x v="58"/>
    <x v="3"/>
    <s v="wms"/>
    <n v="51939"/>
  </r>
  <r>
    <x v="2"/>
    <x v="58"/>
    <x v="4"/>
    <s v="wfs"/>
    <n v="53340"/>
  </r>
  <r>
    <x v="2"/>
    <x v="58"/>
    <x v="4"/>
    <s v="wms"/>
    <n v="53317"/>
  </r>
  <r>
    <x v="2"/>
    <x v="58"/>
    <x v="5"/>
    <s v="other"/>
    <n v="1"/>
  </r>
  <r>
    <x v="2"/>
    <x v="58"/>
    <x v="5"/>
    <s v="wfs"/>
    <n v="51636"/>
  </r>
  <r>
    <x v="2"/>
    <x v="58"/>
    <x v="5"/>
    <s v="wms"/>
    <n v="51651"/>
  </r>
  <r>
    <x v="2"/>
    <x v="59"/>
    <x v="1"/>
    <s v="other"/>
    <n v="36"/>
  </r>
  <r>
    <x v="2"/>
    <x v="59"/>
    <x v="1"/>
    <s v="unsupported"/>
    <n v="1"/>
  </r>
  <r>
    <x v="2"/>
    <x v="59"/>
    <x v="1"/>
    <s v="wfs"/>
    <n v="168"/>
  </r>
  <r>
    <x v="2"/>
    <x v="59"/>
    <x v="1"/>
    <s v="wms"/>
    <n v="2253"/>
  </r>
  <r>
    <x v="2"/>
    <x v="59"/>
    <x v="2"/>
    <s v="other"/>
    <n v="7"/>
  </r>
  <r>
    <x v="2"/>
    <x v="59"/>
    <x v="2"/>
    <s v="wcs"/>
    <n v="2"/>
  </r>
  <r>
    <x v="2"/>
    <x v="59"/>
    <x v="2"/>
    <s v="wfs"/>
    <n v="58"/>
  </r>
  <r>
    <x v="2"/>
    <x v="59"/>
    <x v="2"/>
    <s v="wms"/>
    <n v="8972"/>
  </r>
  <r>
    <x v="2"/>
    <x v="59"/>
    <x v="2"/>
    <s v="wmts"/>
    <n v="2"/>
  </r>
  <r>
    <x v="2"/>
    <x v="59"/>
    <x v="3"/>
    <s v="other"/>
    <n v="13"/>
  </r>
  <r>
    <x v="2"/>
    <x v="59"/>
    <x v="3"/>
    <s v="wfs"/>
    <n v="1474"/>
  </r>
  <r>
    <x v="2"/>
    <x v="59"/>
    <x v="3"/>
    <s v="wms"/>
    <n v="10114"/>
  </r>
  <r>
    <x v="2"/>
    <x v="59"/>
    <x v="4"/>
    <s v="wfs"/>
    <n v="35821"/>
  </r>
  <r>
    <x v="2"/>
    <x v="59"/>
    <x v="4"/>
    <s v="wms"/>
    <n v="27051"/>
  </r>
  <r>
    <x v="2"/>
    <x v="59"/>
    <x v="5"/>
    <s v="other"/>
    <n v="7"/>
  </r>
  <r>
    <x v="2"/>
    <x v="59"/>
    <x v="5"/>
    <s v="wfs"/>
    <n v="61051"/>
  </r>
  <r>
    <x v="2"/>
    <x v="59"/>
    <x v="5"/>
    <s v="wms"/>
    <n v="52777"/>
  </r>
  <r>
    <x v="2"/>
    <x v="60"/>
    <x v="0"/>
    <s v="other"/>
    <n v="1"/>
  </r>
  <r>
    <x v="2"/>
    <x v="60"/>
    <x v="0"/>
    <s v="wfs"/>
    <n v="53416"/>
  </r>
  <r>
    <x v="2"/>
    <x v="60"/>
    <x v="0"/>
    <s v="wms"/>
    <n v="53690"/>
  </r>
  <r>
    <x v="2"/>
    <x v="60"/>
    <x v="1"/>
    <s v="wfs"/>
    <n v="49490"/>
  </r>
  <r>
    <x v="2"/>
    <x v="60"/>
    <x v="1"/>
    <s v="wms"/>
    <n v="49631"/>
  </r>
  <r>
    <x v="2"/>
    <x v="60"/>
    <x v="2"/>
    <s v="wfs"/>
    <n v="53189"/>
  </r>
  <r>
    <x v="2"/>
    <x v="60"/>
    <x v="2"/>
    <s v="wms"/>
    <n v="53241"/>
  </r>
  <r>
    <x v="2"/>
    <x v="60"/>
    <x v="3"/>
    <s v="wfs"/>
    <n v="51728"/>
  </r>
  <r>
    <x v="2"/>
    <x v="60"/>
    <x v="3"/>
    <s v="wms"/>
    <n v="51664"/>
  </r>
  <r>
    <x v="2"/>
    <x v="60"/>
    <x v="4"/>
    <s v="wfs"/>
    <n v="53454"/>
  </r>
  <r>
    <x v="2"/>
    <x v="60"/>
    <x v="4"/>
    <s v="wms"/>
    <n v="53337"/>
  </r>
  <r>
    <x v="2"/>
    <x v="60"/>
    <x v="5"/>
    <s v="other"/>
    <n v="1"/>
  </r>
  <r>
    <x v="2"/>
    <x v="60"/>
    <x v="5"/>
    <s v="wfs"/>
    <n v="51576"/>
  </r>
  <r>
    <x v="2"/>
    <x v="60"/>
    <x v="5"/>
    <s v="wms"/>
    <n v="51656"/>
  </r>
  <r>
    <x v="2"/>
    <x v="61"/>
    <x v="0"/>
    <s v="wfs"/>
    <n v="53399"/>
  </r>
  <r>
    <x v="2"/>
    <x v="61"/>
    <x v="0"/>
    <s v="wms"/>
    <n v="53408"/>
  </r>
  <r>
    <x v="2"/>
    <x v="61"/>
    <x v="1"/>
    <s v="wfs"/>
    <n v="49511"/>
  </r>
  <r>
    <x v="2"/>
    <x v="61"/>
    <x v="1"/>
    <s v="wms"/>
    <n v="49476"/>
  </r>
  <r>
    <x v="2"/>
    <x v="61"/>
    <x v="2"/>
    <s v="wfs"/>
    <n v="53198"/>
  </r>
  <r>
    <x v="2"/>
    <x v="61"/>
    <x v="2"/>
    <s v="wms"/>
    <n v="53141"/>
  </r>
  <r>
    <x v="2"/>
    <x v="61"/>
    <x v="3"/>
    <s v="wfs"/>
    <n v="51683"/>
  </r>
  <r>
    <x v="2"/>
    <x v="61"/>
    <x v="3"/>
    <s v="wms"/>
    <n v="51652"/>
  </r>
  <r>
    <x v="2"/>
    <x v="61"/>
    <x v="4"/>
    <s v="wfs"/>
    <n v="53338"/>
  </r>
  <r>
    <x v="2"/>
    <x v="61"/>
    <x v="4"/>
    <s v="wms"/>
    <n v="53348"/>
  </r>
  <r>
    <x v="2"/>
    <x v="61"/>
    <x v="5"/>
    <s v="other"/>
    <n v="1"/>
  </r>
  <r>
    <x v="2"/>
    <x v="61"/>
    <x v="5"/>
    <s v="wfs"/>
    <n v="51620"/>
  </r>
  <r>
    <x v="2"/>
    <x v="61"/>
    <x v="5"/>
    <s v="wms"/>
    <n v="51703"/>
  </r>
  <r>
    <x v="2"/>
    <x v="62"/>
    <x v="0"/>
    <s v="wfs"/>
    <n v="45538"/>
  </r>
  <r>
    <x v="2"/>
    <x v="62"/>
    <x v="0"/>
    <s v="wms"/>
    <n v="45585"/>
  </r>
  <r>
    <x v="2"/>
    <x v="62"/>
    <x v="1"/>
    <s v="other"/>
    <n v="1"/>
  </r>
  <r>
    <x v="2"/>
    <x v="62"/>
    <x v="1"/>
    <s v="wfs"/>
    <n v="49480"/>
  </r>
  <r>
    <x v="2"/>
    <x v="62"/>
    <x v="1"/>
    <s v="wms"/>
    <n v="49654"/>
  </r>
  <r>
    <x v="2"/>
    <x v="62"/>
    <x v="2"/>
    <s v="wfs"/>
    <n v="53166"/>
  </r>
  <r>
    <x v="2"/>
    <x v="62"/>
    <x v="2"/>
    <s v="wms"/>
    <n v="53225"/>
  </r>
  <r>
    <x v="2"/>
    <x v="62"/>
    <x v="3"/>
    <s v="wfs"/>
    <n v="51635"/>
  </r>
  <r>
    <x v="2"/>
    <x v="62"/>
    <x v="3"/>
    <s v="wms"/>
    <n v="51633"/>
  </r>
  <r>
    <x v="2"/>
    <x v="62"/>
    <x v="4"/>
    <s v="wfs"/>
    <n v="53328"/>
  </r>
  <r>
    <x v="2"/>
    <x v="62"/>
    <x v="4"/>
    <s v="wms"/>
    <n v="53328"/>
  </r>
  <r>
    <x v="2"/>
    <x v="62"/>
    <x v="5"/>
    <s v="other"/>
    <n v="1"/>
  </r>
  <r>
    <x v="2"/>
    <x v="62"/>
    <x v="5"/>
    <s v="wfs"/>
    <n v="51619"/>
  </r>
  <r>
    <x v="2"/>
    <x v="62"/>
    <x v="5"/>
    <s v="wms"/>
    <n v="51666"/>
  </r>
  <r>
    <x v="3"/>
    <x v="63"/>
    <x v="0"/>
    <s v="wfs"/>
    <n v="53526"/>
  </r>
  <r>
    <x v="3"/>
    <x v="63"/>
    <x v="0"/>
    <s v="wms"/>
    <n v="54294"/>
  </r>
  <r>
    <x v="3"/>
    <x v="63"/>
    <x v="1"/>
    <s v="wfs"/>
    <n v="49674"/>
  </r>
  <r>
    <x v="3"/>
    <x v="63"/>
    <x v="1"/>
    <s v="wms"/>
    <n v="51431"/>
  </r>
  <r>
    <x v="3"/>
    <x v="63"/>
    <x v="2"/>
    <s v="other"/>
    <n v="5"/>
  </r>
  <r>
    <x v="3"/>
    <x v="63"/>
    <x v="2"/>
    <s v="wfs"/>
    <n v="53257"/>
  </r>
  <r>
    <x v="3"/>
    <x v="63"/>
    <x v="2"/>
    <s v="wms"/>
    <n v="53739"/>
  </r>
  <r>
    <x v="3"/>
    <x v="63"/>
    <x v="3"/>
    <s v="wfs"/>
    <n v="52166"/>
  </r>
  <r>
    <x v="3"/>
    <x v="63"/>
    <x v="3"/>
    <s v="wms"/>
    <n v="52395"/>
  </r>
  <r>
    <x v="3"/>
    <x v="63"/>
    <x v="4"/>
    <s v="other"/>
    <n v="2"/>
  </r>
  <r>
    <x v="3"/>
    <x v="63"/>
    <x v="4"/>
    <s v="wfs"/>
    <n v="53399"/>
  </r>
  <r>
    <x v="3"/>
    <x v="63"/>
    <x v="4"/>
    <s v="wms"/>
    <n v="53442"/>
  </r>
  <r>
    <x v="3"/>
    <x v="63"/>
    <x v="5"/>
    <s v="other"/>
    <n v="1"/>
  </r>
  <r>
    <x v="3"/>
    <x v="63"/>
    <x v="5"/>
    <s v="wfs"/>
    <n v="51643"/>
  </r>
  <r>
    <x v="3"/>
    <x v="63"/>
    <x v="5"/>
    <s v="wms"/>
    <n v="51779"/>
  </r>
  <r>
    <x v="4"/>
    <x v="64"/>
    <x v="0"/>
    <s v="other"/>
    <n v="783"/>
  </r>
  <r>
    <x v="4"/>
    <x v="64"/>
    <x v="0"/>
    <s v="wfs"/>
    <n v="63274"/>
  </r>
  <r>
    <x v="4"/>
    <x v="64"/>
    <x v="0"/>
    <s v="wms"/>
    <n v="82890"/>
  </r>
  <r>
    <x v="4"/>
    <x v="64"/>
    <x v="1"/>
    <s v="other"/>
    <n v="757"/>
  </r>
  <r>
    <x v="4"/>
    <x v="64"/>
    <x v="1"/>
    <s v="wcs"/>
    <n v="1"/>
  </r>
  <r>
    <x v="4"/>
    <x v="64"/>
    <x v="1"/>
    <s v="wfs"/>
    <n v="59213"/>
  </r>
  <r>
    <x v="4"/>
    <x v="64"/>
    <x v="1"/>
    <s v="wms"/>
    <n v="78237"/>
  </r>
  <r>
    <x v="4"/>
    <x v="64"/>
    <x v="1"/>
    <s v="wmts"/>
    <n v="1"/>
  </r>
  <r>
    <x v="4"/>
    <x v="64"/>
    <x v="2"/>
    <s v="other"/>
    <n v="791"/>
  </r>
  <r>
    <x v="4"/>
    <x v="64"/>
    <x v="2"/>
    <s v="wcs"/>
    <n v="2"/>
  </r>
  <r>
    <x v="4"/>
    <x v="64"/>
    <x v="2"/>
    <s v="wfs"/>
    <n v="63398"/>
  </r>
  <r>
    <x v="4"/>
    <x v="64"/>
    <x v="2"/>
    <s v="wms"/>
    <n v="83969"/>
  </r>
  <r>
    <x v="4"/>
    <x v="64"/>
    <x v="3"/>
    <s v="other"/>
    <n v="752"/>
  </r>
  <r>
    <x v="4"/>
    <x v="64"/>
    <x v="3"/>
    <s v="wfs"/>
    <n v="61431"/>
  </r>
  <r>
    <x v="4"/>
    <x v="64"/>
    <x v="3"/>
    <s v="wms"/>
    <n v="85313"/>
  </r>
  <r>
    <x v="4"/>
    <x v="64"/>
    <x v="4"/>
    <s v="other"/>
    <n v="851"/>
  </r>
  <r>
    <x v="4"/>
    <x v="64"/>
    <x v="4"/>
    <s v="wfs"/>
    <n v="63358"/>
  </r>
  <r>
    <x v="4"/>
    <x v="64"/>
    <x v="4"/>
    <s v="wms"/>
    <n v="107500"/>
  </r>
  <r>
    <x v="4"/>
    <x v="64"/>
    <x v="5"/>
    <s v="other"/>
    <n v="704"/>
  </r>
  <r>
    <x v="4"/>
    <x v="64"/>
    <x v="5"/>
    <s v="wfs"/>
    <n v="62049"/>
  </r>
  <r>
    <x v="4"/>
    <x v="64"/>
    <x v="5"/>
    <s v="wms"/>
    <n v="108513"/>
  </r>
  <r>
    <x v="4"/>
    <x v="65"/>
    <x v="0"/>
    <s v="other"/>
    <n v="32"/>
  </r>
  <r>
    <x v="4"/>
    <x v="65"/>
    <x v="0"/>
    <s v="unsupported"/>
    <n v="1"/>
  </r>
  <r>
    <x v="4"/>
    <x v="65"/>
    <x v="0"/>
    <s v="wfs"/>
    <n v="62881"/>
  </r>
  <r>
    <x v="4"/>
    <x v="65"/>
    <x v="0"/>
    <s v="wms"/>
    <n v="63912"/>
  </r>
  <r>
    <x v="4"/>
    <x v="65"/>
    <x v="1"/>
    <s v="other"/>
    <n v="61"/>
  </r>
  <r>
    <x v="4"/>
    <x v="65"/>
    <x v="1"/>
    <s v="wcs"/>
    <n v="1"/>
  </r>
  <r>
    <x v="4"/>
    <x v="65"/>
    <x v="1"/>
    <s v="wfs"/>
    <n v="58719"/>
  </r>
  <r>
    <x v="4"/>
    <x v="65"/>
    <x v="1"/>
    <s v="wms"/>
    <n v="59877"/>
  </r>
  <r>
    <x v="4"/>
    <x v="65"/>
    <x v="1"/>
    <s v="wmts"/>
    <n v="1"/>
  </r>
  <r>
    <x v="4"/>
    <x v="65"/>
    <x v="2"/>
    <s v="other"/>
    <n v="107"/>
  </r>
  <r>
    <x v="4"/>
    <x v="65"/>
    <x v="2"/>
    <s v="wfs"/>
    <n v="62618"/>
  </r>
  <r>
    <x v="4"/>
    <x v="65"/>
    <x v="2"/>
    <s v="wms"/>
    <n v="62878"/>
  </r>
  <r>
    <x v="4"/>
    <x v="65"/>
    <x v="3"/>
    <s v="other"/>
    <n v="69"/>
  </r>
  <r>
    <x v="4"/>
    <x v="65"/>
    <x v="3"/>
    <s v="wfs"/>
    <n v="60701"/>
  </r>
  <r>
    <x v="4"/>
    <x v="65"/>
    <x v="3"/>
    <s v="wms"/>
    <n v="61106"/>
  </r>
  <r>
    <x v="4"/>
    <x v="65"/>
    <x v="4"/>
    <s v="other"/>
    <n v="79"/>
  </r>
  <r>
    <x v="4"/>
    <x v="65"/>
    <x v="4"/>
    <s v="wfs"/>
    <n v="62737"/>
  </r>
  <r>
    <x v="4"/>
    <x v="65"/>
    <x v="4"/>
    <s v="wms"/>
    <n v="64975"/>
  </r>
  <r>
    <x v="4"/>
    <x v="65"/>
    <x v="5"/>
    <s v="other"/>
    <n v="124"/>
  </r>
  <r>
    <x v="4"/>
    <x v="65"/>
    <x v="5"/>
    <s v="wfs"/>
    <n v="60837"/>
  </r>
  <r>
    <x v="4"/>
    <x v="65"/>
    <x v="5"/>
    <s v="wms"/>
    <n v="65013"/>
  </r>
  <r>
    <x v="4"/>
    <x v="66"/>
    <x v="0"/>
    <s v="other"/>
    <n v="39"/>
  </r>
  <r>
    <x v="4"/>
    <x v="66"/>
    <x v="0"/>
    <s v="wfs"/>
    <n v="148038"/>
  </r>
  <r>
    <x v="4"/>
    <x v="66"/>
    <x v="0"/>
    <s v="wms"/>
    <n v="145722"/>
  </r>
  <r>
    <x v="4"/>
    <x v="66"/>
    <x v="1"/>
    <s v="other"/>
    <n v="70"/>
  </r>
  <r>
    <x v="4"/>
    <x v="66"/>
    <x v="1"/>
    <s v="wfs"/>
    <n v="142198"/>
  </r>
  <r>
    <x v="4"/>
    <x v="66"/>
    <x v="1"/>
    <s v="wms"/>
    <n v="136465"/>
  </r>
  <r>
    <x v="4"/>
    <x v="66"/>
    <x v="2"/>
    <s v="other"/>
    <n v="76"/>
  </r>
  <r>
    <x v="4"/>
    <x v="66"/>
    <x v="2"/>
    <s v="wfs"/>
    <n v="151581"/>
  </r>
  <r>
    <x v="4"/>
    <x v="66"/>
    <x v="2"/>
    <s v="wms"/>
    <n v="145257"/>
  </r>
  <r>
    <x v="4"/>
    <x v="66"/>
    <x v="3"/>
    <s v="other"/>
    <n v="68"/>
  </r>
  <r>
    <x v="4"/>
    <x v="66"/>
    <x v="3"/>
    <s v="wfs"/>
    <n v="147151"/>
  </r>
  <r>
    <x v="4"/>
    <x v="66"/>
    <x v="3"/>
    <s v="wms"/>
    <n v="142318"/>
  </r>
  <r>
    <x v="4"/>
    <x v="66"/>
    <x v="4"/>
    <s v="other"/>
    <n v="38"/>
  </r>
  <r>
    <x v="4"/>
    <x v="66"/>
    <x v="4"/>
    <s v="wfs"/>
    <n v="151910"/>
  </r>
  <r>
    <x v="4"/>
    <x v="66"/>
    <x v="4"/>
    <s v="wms"/>
    <n v="147849"/>
  </r>
  <r>
    <x v="4"/>
    <x v="66"/>
    <x v="5"/>
    <s v="other"/>
    <n v="53"/>
  </r>
  <r>
    <x v="4"/>
    <x v="66"/>
    <x v="5"/>
    <s v="wfs"/>
    <n v="147086"/>
  </r>
  <r>
    <x v="4"/>
    <x v="66"/>
    <x v="5"/>
    <s v="wms"/>
    <n v="150218"/>
  </r>
  <r>
    <x v="4"/>
    <x v="67"/>
    <x v="0"/>
    <s v="other"/>
    <n v="787"/>
  </r>
  <r>
    <x v="4"/>
    <x v="67"/>
    <x v="0"/>
    <s v="wfs"/>
    <n v="151870"/>
  </r>
  <r>
    <x v="4"/>
    <x v="67"/>
    <x v="0"/>
    <s v="wms"/>
    <n v="100490"/>
  </r>
  <r>
    <x v="4"/>
    <x v="67"/>
    <x v="1"/>
    <s v="other"/>
    <n v="771"/>
  </r>
  <r>
    <x v="4"/>
    <x v="67"/>
    <x v="1"/>
    <s v="wfs"/>
    <n v="142119"/>
  </r>
  <r>
    <x v="4"/>
    <x v="67"/>
    <x v="1"/>
    <s v="wms"/>
    <n v="95210"/>
  </r>
  <r>
    <x v="4"/>
    <x v="67"/>
    <x v="2"/>
    <s v="other"/>
    <n v="822"/>
  </r>
  <r>
    <x v="4"/>
    <x v="67"/>
    <x v="2"/>
    <s v="wfs"/>
    <n v="151532"/>
  </r>
  <r>
    <x v="4"/>
    <x v="67"/>
    <x v="2"/>
    <s v="wms"/>
    <n v="99767"/>
  </r>
  <r>
    <x v="4"/>
    <x v="67"/>
    <x v="3"/>
    <s v="other"/>
    <n v="823"/>
  </r>
  <r>
    <x v="4"/>
    <x v="67"/>
    <x v="3"/>
    <s v="wfs"/>
    <n v="147023"/>
  </r>
  <r>
    <x v="4"/>
    <x v="67"/>
    <x v="3"/>
    <s v="wms"/>
    <n v="99058"/>
  </r>
  <r>
    <x v="4"/>
    <x v="67"/>
    <x v="4"/>
    <s v="other"/>
    <n v="774"/>
  </r>
  <r>
    <x v="4"/>
    <x v="67"/>
    <x v="4"/>
    <s v="wfs"/>
    <n v="151825"/>
  </r>
  <r>
    <x v="4"/>
    <x v="67"/>
    <x v="4"/>
    <s v="wms"/>
    <n v="101644"/>
  </r>
  <r>
    <x v="4"/>
    <x v="67"/>
    <x v="5"/>
    <s v="other"/>
    <n v="726"/>
  </r>
  <r>
    <x v="4"/>
    <x v="67"/>
    <x v="5"/>
    <s v="wfs"/>
    <n v="147149"/>
  </r>
  <r>
    <x v="4"/>
    <x v="67"/>
    <x v="5"/>
    <s v="wms"/>
    <n v="101890"/>
  </r>
  <r>
    <x v="5"/>
    <x v="68"/>
    <x v="0"/>
    <s v="restfull-wmts"/>
    <n v="1031321"/>
  </r>
  <r>
    <x v="5"/>
    <x v="68"/>
    <x v="0"/>
    <s v="tiled-wmts"/>
    <n v="26475955"/>
  </r>
  <r>
    <x v="5"/>
    <x v="68"/>
    <x v="0"/>
    <s v="tms"/>
    <n v="394"/>
  </r>
  <r>
    <x v="5"/>
    <x v="68"/>
    <x v="0"/>
    <s v="wfs"/>
    <n v="1"/>
  </r>
  <r>
    <x v="5"/>
    <x v="68"/>
    <x v="0"/>
    <s v="wms"/>
    <n v="222"/>
  </r>
  <r>
    <x v="5"/>
    <x v="68"/>
    <x v="0"/>
    <s v="wmts"/>
    <n v="3"/>
  </r>
  <r>
    <x v="5"/>
    <x v="68"/>
    <x v="1"/>
    <s v="restfull-wmts"/>
    <n v="548010"/>
  </r>
  <r>
    <x v="5"/>
    <x v="68"/>
    <x v="1"/>
    <s v="tiled-wmts"/>
    <n v="27128702"/>
  </r>
  <r>
    <x v="5"/>
    <x v="68"/>
    <x v="1"/>
    <s v="tms"/>
    <n v="211"/>
  </r>
  <r>
    <x v="5"/>
    <x v="68"/>
    <x v="1"/>
    <s v="wms"/>
    <n v="30"/>
  </r>
  <r>
    <x v="5"/>
    <x v="68"/>
    <x v="2"/>
    <s v="restfull-wmts"/>
    <n v="676429"/>
  </r>
  <r>
    <x v="5"/>
    <x v="68"/>
    <x v="2"/>
    <s v="tiled-wmts"/>
    <n v="28280287"/>
  </r>
  <r>
    <x v="5"/>
    <x v="68"/>
    <x v="2"/>
    <s v="tms"/>
    <n v="764"/>
  </r>
  <r>
    <x v="5"/>
    <x v="68"/>
    <x v="2"/>
    <s v="wms"/>
    <n v="52"/>
  </r>
  <r>
    <x v="5"/>
    <x v="68"/>
    <x v="2"/>
    <s v="wmts"/>
    <n v="1"/>
  </r>
  <r>
    <x v="5"/>
    <x v="68"/>
    <x v="3"/>
    <s v="restfull-wmts"/>
    <n v="680748"/>
  </r>
  <r>
    <x v="5"/>
    <x v="68"/>
    <x v="3"/>
    <s v="tiled-wmts"/>
    <n v="29076171"/>
  </r>
  <r>
    <x v="5"/>
    <x v="68"/>
    <x v="3"/>
    <s v="tms"/>
    <n v="1019"/>
  </r>
  <r>
    <x v="5"/>
    <x v="68"/>
    <x v="3"/>
    <s v="wms"/>
    <n v="155"/>
  </r>
  <r>
    <x v="5"/>
    <x v="68"/>
    <x v="4"/>
    <s v="restfull-wmts"/>
    <n v="1649134"/>
  </r>
  <r>
    <x v="5"/>
    <x v="68"/>
    <x v="4"/>
    <s v="tiled-wmts"/>
    <n v="28045262"/>
  </r>
  <r>
    <x v="5"/>
    <x v="68"/>
    <x v="4"/>
    <s v="tms"/>
    <n v="1603"/>
  </r>
  <r>
    <x v="5"/>
    <x v="68"/>
    <x v="4"/>
    <s v="wms"/>
    <n v="64"/>
  </r>
  <r>
    <x v="5"/>
    <x v="68"/>
    <x v="4"/>
    <s v="wmts"/>
    <n v="1"/>
  </r>
  <r>
    <x v="5"/>
    <x v="68"/>
    <x v="5"/>
    <s v="restfull-wmts"/>
    <n v="1169088"/>
  </r>
  <r>
    <x v="5"/>
    <x v="68"/>
    <x v="5"/>
    <s v="tiled-wmts"/>
    <n v="30311495"/>
  </r>
  <r>
    <x v="5"/>
    <x v="68"/>
    <x v="5"/>
    <s v="tms"/>
    <n v="1236"/>
  </r>
  <r>
    <x v="5"/>
    <x v="68"/>
    <x v="5"/>
    <s v="wcs"/>
    <n v="2"/>
  </r>
  <r>
    <x v="5"/>
    <x v="68"/>
    <x v="5"/>
    <s v="wms"/>
    <n v="1140"/>
  </r>
  <r>
    <x v="5"/>
    <x v="69"/>
    <x v="0"/>
    <s v="restfull-wmts"/>
    <n v="11010778"/>
  </r>
  <r>
    <x v="5"/>
    <x v="69"/>
    <x v="0"/>
    <s v="tiled-wmts"/>
    <n v="35628914"/>
  </r>
  <r>
    <x v="5"/>
    <x v="69"/>
    <x v="0"/>
    <s v="tms"/>
    <n v="4077"/>
  </r>
  <r>
    <x v="5"/>
    <x v="69"/>
    <x v="0"/>
    <s v="wfs"/>
    <n v="1"/>
  </r>
  <r>
    <x v="5"/>
    <x v="69"/>
    <x v="0"/>
    <s v="wms"/>
    <n v="12"/>
  </r>
  <r>
    <x v="5"/>
    <x v="69"/>
    <x v="0"/>
    <s v="wmts"/>
    <n v="66"/>
  </r>
  <r>
    <x v="5"/>
    <x v="69"/>
    <x v="1"/>
    <s v="restfull-wmts"/>
    <n v="10839430"/>
  </r>
  <r>
    <x v="5"/>
    <x v="69"/>
    <x v="1"/>
    <s v="tiled-wmts"/>
    <n v="34087654"/>
  </r>
  <r>
    <x v="5"/>
    <x v="69"/>
    <x v="1"/>
    <s v="tms"/>
    <n v="114"/>
  </r>
  <r>
    <x v="5"/>
    <x v="69"/>
    <x v="1"/>
    <s v="wfs"/>
    <n v="4"/>
  </r>
  <r>
    <x v="5"/>
    <x v="69"/>
    <x v="1"/>
    <s v="wms"/>
    <n v="14"/>
  </r>
  <r>
    <x v="5"/>
    <x v="69"/>
    <x v="1"/>
    <s v="wmts"/>
    <n v="4"/>
  </r>
  <r>
    <x v="5"/>
    <x v="69"/>
    <x v="2"/>
    <s v="restfull-wmts"/>
    <n v="10186501"/>
  </r>
  <r>
    <x v="5"/>
    <x v="69"/>
    <x v="2"/>
    <s v="tiled-wmts"/>
    <n v="49442421"/>
  </r>
  <r>
    <x v="5"/>
    <x v="69"/>
    <x v="2"/>
    <s v="tms"/>
    <n v="130"/>
  </r>
  <r>
    <x v="5"/>
    <x v="69"/>
    <x v="2"/>
    <s v="wms"/>
    <n v="4"/>
  </r>
  <r>
    <x v="5"/>
    <x v="69"/>
    <x v="2"/>
    <s v="wmts"/>
    <n v="3"/>
  </r>
  <r>
    <x v="5"/>
    <x v="69"/>
    <x v="3"/>
    <s v="restfull-wmts"/>
    <n v="9617716"/>
  </r>
  <r>
    <x v="5"/>
    <x v="69"/>
    <x v="3"/>
    <s v="tiled-wmts"/>
    <n v="40060911"/>
  </r>
  <r>
    <x v="5"/>
    <x v="69"/>
    <x v="3"/>
    <s v="tms"/>
    <n v="47"/>
  </r>
  <r>
    <x v="5"/>
    <x v="69"/>
    <x v="3"/>
    <s v="wmts"/>
    <n v="1"/>
  </r>
  <r>
    <x v="5"/>
    <x v="69"/>
    <x v="4"/>
    <s v="restfull-wmts"/>
    <n v="10028186"/>
  </r>
  <r>
    <x v="5"/>
    <x v="69"/>
    <x v="4"/>
    <s v="tiled-wmts"/>
    <n v="31964530"/>
  </r>
  <r>
    <x v="5"/>
    <x v="69"/>
    <x v="4"/>
    <s v="tms"/>
    <n v="85"/>
  </r>
  <r>
    <x v="5"/>
    <x v="69"/>
    <x v="4"/>
    <s v="wms"/>
    <n v="2"/>
  </r>
  <r>
    <x v="5"/>
    <x v="69"/>
    <x v="5"/>
    <s v="restfull-wmts"/>
    <n v="11315202"/>
  </r>
  <r>
    <x v="5"/>
    <x v="69"/>
    <x v="5"/>
    <s v="tiled-wmts"/>
    <n v="41456400"/>
  </r>
  <r>
    <x v="5"/>
    <x v="69"/>
    <x v="5"/>
    <s v="tms"/>
    <n v="108"/>
  </r>
  <r>
    <x v="5"/>
    <x v="69"/>
    <x v="5"/>
    <s v="wms"/>
    <n v="293"/>
  </r>
  <r>
    <x v="6"/>
    <x v="70"/>
    <x v="0"/>
    <s v="atom"/>
    <n v="102"/>
  </r>
  <r>
    <x v="6"/>
    <x v="70"/>
    <x v="0"/>
    <s v="extract"/>
    <n v="1"/>
  </r>
  <r>
    <x v="6"/>
    <x v="70"/>
    <x v="0"/>
    <s v="wcs"/>
    <n v="1"/>
  </r>
  <r>
    <x v="6"/>
    <x v="70"/>
    <x v="0"/>
    <s v="wfs"/>
    <n v="74000"/>
  </r>
  <r>
    <x v="6"/>
    <x v="70"/>
    <x v="0"/>
    <s v="wms"/>
    <n v="142133"/>
  </r>
  <r>
    <x v="6"/>
    <x v="70"/>
    <x v="0"/>
    <s v="wmts"/>
    <n v="1"/>
  </r>
  <r>
    <x v="6"/>
    <x v="70"/>
    <x v="1"/>
    <s v="atom"/>
    <n v="102"/>
  </r>
  <r>
    <x v="6"/>
    <x v="70"/>
    <x v="1"/>
    <s v="extract"/>
    <n v="3"/>
  </r>
  <r>
    <x v="6"/>
    <x v="70"/>
    <x v="1"/>
    <s v="ows"/>
    <n v="2"/>
  </r>
  <r>
    <x v="6"/>
    <x v="70"/>
    <x v="1"/>
    <s v="unsupported"/>
    <n v="2"/>
  </r>
  <r>
    <x v="6"/>
    <x v="70"/>
    <x v="1"/>
    <s v="wcs"/>
    <n v="1"/>
  </r>
  <r>
    <x v="6"/>
    <x v="70"/>
    <x v="1"/>
    <s v="wfs"/>
    <n v="59419"/>
  </r>
  <r>
    <x v="6"/>
    <x v="70"/>
    <x v="1"/>
    <s v="wms"/>
    <n v="139118"/>
  </r>
  <r>
    <x v="6"/>
    <x v="70"/>
    <x v="2"/>
    <s v="atom"/>
    <n v="116"/>
  </r>
  <r>
    <x v="6"/>
    <x v="70"/>
    <x v="2"/>
    <s v="extract"/>
    <n v="2"/>
  </r>
  <r>
    <x v="6"/>
    <x v="70"/>
    <x v="2"/>
    <s v="wcs"/>
    <n v="1"/>
  </r>
  <r>
    <x v="6"/>
    <x v="70"/>
    <x v="2"/>
    <s v="wfs"/>
    <n v="63504"/>
  </r>
  <r>
    <x v="6"/>
    <x v="70"/>
    <x v="2"/>
    <s v="wms"/>
    <n v="142433"/>
  </r>
  <r>
    <x v="6"/>
    <x v="70"/>
    <x v="3"/>
    <s v="atom"/>
    <n v="277"/>
  </r>
  <r>
    <x v="6"/>
    <x v="70"/>
    <x v="3"/>
    <s v="extract"/>
    <n v="24"/>
  </r>
  <r>
    <x v="6"/>
    <x v="70"/>
    <x v="3"/>
    <s v="other"/>
    <n v="3"/>
  </r>
  <r>
    <x v="6"/>
    <x v="70"/>
    <x v="3"/>
    <s v="wcs"/>
    <n v="1"/>
  </r>
  <r>
    <x v="6"/>
    <x v="70"/>
    <x v="3"/>
    <s v="wfs"/>
    <n v="61502"/>
  </r>
  <r>
    <x v="6"/>
    <x v="70"/>
    <x v="3"/>
    <s v="wms"/>
    <n v="145278"/>
  </r>
  <r>
    <x v="6"/>
    <x v="70"/>
    <x v="4"/>
    <s v="atom"/>
    <n v="136"/>
  </r>
  <r>
    <x v="6"/>
    <x v="70"/>
    <x v="4"/>
    <s v="extract"/>
    <n v="4"/>
  </r>
  <r>
    <x v="6"/>
    <x v="70"/>
    <x v="4"/>
    <s v="other"/>
    <n v="1"/>
  </r>
  <r>
    <x v="6"/>
    <x v="70"/>
    <x v="4"/>
    <s v="wcs"/>
    <n v="1"/>
  </r>
  <r>
    <x v="6"/>
    <x v="70"/>
    <x v="4"/>
    <s v="wfs"/>
    <n v="62943"/>
  </r>
  <r>
    <x v="6"/>
    <x v="70"/>
    <x v="4"/>
    <s v="wms"/>
    <n v="155122"/>
  </r>
  <r>
    <x v="6"/>
    <x v="70"/>
    <x v="5"/>
    <s v="atom"/>
    <n v="171"/>
  </r>
  <r>
    <x v="6"/>
    <x v="70"/>
    <x v="5"/>
    <s v="extract"/>
    <n v="7"/>
  </r>
  <r>
    <x v="6"/>
    <x v="70"/>
    <x v="5"/>
    <s v="other"/>
    <n v="2"/>
  </r>
  <r>
    <x v="6"/>
    <x v="70"/>
    <x v="5"/>
    <s v="wcs"/>
    <n v="1"/>
  </r>
  <r>
    <x v="6"/>
    <x v="70"/>
    <x v="5"/>
    <s v="wfs"/>
    <n v="62888"/>
  </r>
  <r>
    <x v="6"/>
    <x v="70"/>
    <x v="5"/>
    <s v="wms"/>
    <n v="171818"/>
  </r>
  <r>
    <x v="6"/>
    <x v="70"/>
    <x v="5"/>
    <s v="wmts"/>
    <n v="1"/>
  </r>
  <r>
    <x v="7"/>
    <x v="71"/>
    <x v="0"/>
    <s v="atom"/>
    <n v="1"/>
  </r>
  <r>
    <x v="7"/>
    <x v="71"/>
    <x v="0"/>
    <s v="other"/>
    <n v="1"/>
  </r>
  <r>
    <x v="7"/>
    <x v="71"/>
    <x v="0"/>
    <s v="unsupported"/>
    <n v="5"/>
  </r>
  <r>
    <x v="7"/>
    <x v="71"/>
    <x v="0"/>
    <s v="wcs"/>
    <n v="1"/>
  </r>
  <r>
    <x v="7"/>
    <x v="71"/>
    <x v="0"/>
    <s v="wfs"/>
    <n v="49937"/>
  </r>
  <r>
    <x v="7"/>
    <x v="71"/>
    <x v="0"/>
    <s v="wms"/>
    <n v="99531"/>
  </r>
  <r>
    <x v="7"/>
    <x v="71"/>
    <x v="1"/>
    <s v="atom"/>
    <n v="1"/>
  </r>
  <r>
    <x v="7"/>
    <x v="71"/>
    <x v="1"/>
    <s v="other"/>
    <n v="2"/>
  </r>
  <r>
    <x v="7"/>
    <x v="71"/>
    <x v="1"/>
    <s v="ows"/>
    <n v="1"/>
  </r>
  <r>
    <x v="7"/>
    <x v="71"/>
    <x v="1"/>
    <s v="unsupported"/>
    <n v="7"/>
  </r>
  <r>
    <x v="7"/>
    <x v="71"/>
    <x v="1"/>
    <s v="wcs"/>
    <n v="1"/>
  </r>
  <r>
    <x v="7"/>
    <x v="71"/>
    <x v="1"/>
    <s v="wfs"/>
    <n v="45397"/>
  </r>
  <r>
    <x v="7"/>
    <x v="71"/>
    <x v="1"/>
    <s v="wms"/>
    <n v="109411"/>
  </r>
  <r>
    <x v="7"/>
    <x v="71"/>
    <x v="2"/>
    <s v="atom"/>
    <n v="1"/>
  </r>
  <r>
    <x v="7"/>
    <x v="71"/>
    <x v="2"/>
    <s v="unsupported"/>
    <n v="3"/>
  </r>
  <r>
    <x v="7"/>
    <x v="71"/>
    <x v="2"/>
    <s v="wcs"/>
    <n v="1"/>
  </r>
  <r>
    <x v="7"/>
    <x v="71"/>
    <x v="2"/>
    <s v="wfs"/>
    <n v="50131"/>
  </r>
  <r>
    <x v="7"/>
    <x v="71"/>
    <x v="2"/>
    <s v="wms"/>
    <n v="113613"/>
  </r>
  <r>
    <x v="7"/>
    <x v="71"/>
    <x v="2"/>
    <s v="wmts"/>
    <n v="8"/>
  </r>
  <r>
    <x v="7"/>
    <x v="71"/>
    <x v="3"/>
    <s v="atom"/>
    <n v="1"/>
  </r>
  <r>
    <x v="7"/>
    <x v="71"/>
    <x v="3"/>
    <s v="other"/>
    <n v="2"/>
  </r>
  <r>
    <x v="7"/>
    <x v="71"/>
    <x v="3"/>
    <s v="unsupported"/>
    <n v="8"/>
  </r>
  <r>
    <x v="7"/>
    <x v="71"/>
    <x v="3"/>
    <s v="wcs"/>
    <n v="1"/>
  </r>
  <r>
    <x v="7"/>
    <x v="71"/>
    <x v="3"/>
    <s v="wfs"/>
    <n v="45854"/>
  </r>
  <r>
    <x v="7"/>
    <x v="71"/>
    <x v="3"/>
    <s v="wms"/>
    <n v="130001"/>
  </r>
  <r>
    <x v="7"/>
    <x v="71"/>
    <x v="4"/>
    <s v="other"/>
    <n v="10"/>
  </r>
  <r>
    <x v="7"/>
    <x v="71"/>
    <x v="4"/>
    <s v="wcs"/>
    <n v="3"/>
  </r>
  <r>
    <x v="7"/>
    <x v="71"/>
    <x v="4"/>
    <s v="wfs"/>
    <n v="46983"/>
  </r>
  <r>
    <x v="7"/>
    <x v="71"/>
    <x v="4"/>
    <s v="wms"/>
    <n v="195923"/>
  </r>
  <r>
    <x v="7"/>
    <x v="71"/>
    <x v="5"/>
    <s v="atom"/>
    <n v="2"/>
  </r>
  <r>
    <x v="7"/>
    <x v="71"/>
    <x v="5"/>
    <s v="other"/>
    <n v="2"/>
  </r>
  <r>
    <x v="7"/>
    <x v="71"/>
    <x v="5"/>
    <s v="unsupported"/>
    <n v="4"/>
  </r>
  <r>
    <x v="7"/>
    <x v="71"/>
    <x v="5"/>
    <s v="wcs"/>
    <n v="1"/>
  </r>
  <r>
    <x v="7"/>
    <x v="71"/>
    <x v="5"/>
    <s v="wfs"/>
    <n v="47108"/>
  </r>
  <r>
    <x v="7"/>
    <x v="71"/>
    <x v="5"/>
    <s v="wms"/>
    <n v="132316"/>
  </r>
  <r>
    <x v="7"/>
    <x v="71"/>
    <x v="5"/>
    <s v="wmts"/>
    <n v="1"/>
  </r>
  <r>
    <x v="7"/>
    <x v="72"/>
    <x v="0"/>
    <s v="atom"/>
    <n v="28515"/>
  </r>
  <r>
    <x v="7"/>
    <x v="72"/>
    <x v="0"/>
    <s v="extract"/>
    <n v="699"/>
  </r>
  <r>
    <x v="7"/>
    <x v="72"/>
    <x v="0"/>
    <s v="other"/>
    <n v="24"/>
  </r>
  <r>
    <x v="7"/>
    <x v="72"/>
    <x v="0"/>
    <s v="ows"/>
    <n v="26"/>
  </r>
  <r>
    <x v="7"/>
    <x v="72"/>
    <x v="0"/>
    <s v="unsupported"/>
    <n v="7"/>
  </r>
  <r>
    <x v="7"/>
    <x v="72"/>
    <x v="0"/>
    <s v="wfs"/>
    <n v="308624"/>
  </r>
  <r>
    <x v="7"/>
    <x v="72"/>
    <x v="0"/>
    <s v="wms"/>
    <n v="337275"/>
  </r>
  <r>
    <x v="7"/>
    <x v="72"/>
    <x v="0"/>
    <s v="wmts"/>
    <n v="126"/>
  </r>
  <r>
    <x v="7"/>
    <x v="72"/>
    <x v="1"/>
    <s v="atom"/>
    <n v="32026"/>
  </r>
  <r>
    <x v="7"/>
    <x v="72"/>
    <x v="1"/>
    <s v="extract"/>
    <n v="1326"/>
  </r>
  <r>
    <x v="7"/>
    <x v="72"/>
    <x v="1"/>
    <s v="other"/>
    <n v="46"/>
  </r>
  <r>
    <x v="7"/>
    <x v="72"/>
    <x v="1"/>
    <s v="ows"/>
    <n v="20"/>
  </r>
  <r>
    <x v="7"/>
    <x v="72"/>
    <x v="1"/>
    <s v="unsupported"/>
    <n v="5"/>
  </r>
  <r>
    <x v="7"/>
    <x v="72"/>
    <x v="1"/>
    <s v="wcs"/>
    <n v="1"/>
  </r>
  <r>
    <x v="7"/>
    <x v="72"/>
    <x v="1"/>
    <s v="wfs"/>
    <n v="234059"/>
  </r>
  <r>
    <x v="7"/>
    <x v="72"/>
    <x v="1"/>
    <s v="wms"/>
    <n v="492063"/>
  </r>
  <r>
    <x v="7"/>
    <x v="72"/>
    <x v="1"/>
    <s v="wmts"/>
    <n v="126"/>
  </r>
  <r>
    <x v="7"/>
    <x v="72"/>
    <x v="2"/>
    <s v="atom"/>
    <n v="36544"/>
  </r>
  <r>
    <x v="7"/>
    <x v="72"/>
    <x v="2"/>
    <s v="extract"/>
    <n v="3513"/>
  </r>
  <r>
    <x v="7"/>
    <x v="72"/>
    <x v="2"/>
    <s v="other"/>
    <n v="59"/>
  </r>
  <r>
    <x v="7"/>
    <x v="72"/>
    <x v="2"/>
    <s v="ows"/>
    <n v="18"/>
  </r>
  <r>
    <x v="7"/>
    <x v="72"/>
    <x v="2"/>
    <s v="wcs"/>
    <n v="1"/>
  </r>
  <r>
    <x v="7"/>
    <x v="72"/>
    <x v="2"/>
    <s v="wfs"/>
    <n v="264169"/>
  </r>
  <r>
    <x v="7"/>
    <x v="72"/>
    <x v="2"/>
    <s v="wms"/>
    <n v="677193"/>
  </r>
  <r>
    <x v="7"/>
    <x v="72"/>
    <x v="2"/>
    <s v="wmts"/>
    <n v="122"/>
  </r>
  <r>
    <x v="7"/>
    <x v="72"/>
    <x v="3"/>
    <s v="atom"/>
    <n v="39694"/>
  </r>
  <r>
    <x v="7"/>
    <x v="72"/>
    <x v="3"/>
    <s v="extract"/>
    <n v="2409"/>
  </r>
  <r>
    <x v="7"/>
    <x v="72"/>
    <x v="3"/>
    <s v="other"/>
    <n v="43"/>
  </r>
  <r>
    <x v="7"/>
    <x v="72"/>
    <x v="3"/>
    <s v="ows"/>
    <n v="8"/>
  </r>
  <r>
    <x v="7"/>
    <x v="72"/>
    <x v="3"/>
    <s v="unsupported"/>
    <n v="1"/>
  </r>
  <r>
    <x v="7"/>
    <x v="72"/>
    <x v="3"/>
    <s v="wfs"/>
    <n v="327025"/>
  </r>
  <r>
    <x v="7"/>
    <x v="72"/>
    <x v="3"/>
    <s v="wms"/>
    <n v="617939"/>
  </r>
  <r>
    <x v="7"/>
    <x v="72"/>
    <x v="3"/>
    <s v="wmts"/>
    <n v="615"/>
  </r>
  <r>
    <x v="7"/>
    <x v="72"/>
    <x v="4"/>
    <s v="atom"/>
    <n v="36959"/>
  </r>
  <r>
    <x v="7"/>
    <x v="72"/>
    <x v="4"/>
    <s v="extract"/>
    <n v="2296"/>
  </r>
  <r>
    <x v="7"/>
    <x v="72"/>
    <x v="4"/>
    <s v="other"/>
    <n v="27"/>
  </r>
  <r>
    <x v="7"/>
    <x v="72"/>
    <x v="4"/>
    <s v="ows"/>
    <n v="11"/>
  </r>
  <r>
    <x v="7"/>
    <x v="72"/>
    <x v="4"/>
    <s v="unsupported"/>
    <n v="7"/>
  </r>
  <r>
    <x v="7"/>
    <x v="72"/>
    <x v="4"/>
    <s v="wfs"/>
    <n v="271240"/>
  </r>
  <r>
    <x v="7"/>
    <x v="72"/>
    <x v="4"/>
    <s v="wms"/>
    <n v="500190"/>
  </r>
  <r>
    <x v="7"/>
    <x v="72"/>
    <x v="4"/>
    <s v="wmts"/>
    <n v="146"/>
  </r>
  <r>
    <x v="7"/>
    <x v="72"/>
    <x v="5"/>
    <s v="atom"/>
    <n v="33378"/>
  </r>
  <r>
    <x v="7"/>
    <x v="72"/>
    <x v="5"/>
    <s v="extract"/>
    <n v="2287"/>
  </r>
  <r>
    <x v="7"/>
    <x v="72"/>
    <x v="5"/>
    <s v="other"/>
    <n v="40"/>
  </r>
  <r>
    <x v="7"/>
    <x v="72"/>
    <x v="5"/>
    <s v="ows"/>
    <n v="29"/>
  </r>
  <r>
    <x v="7"/>
    <x v="72"/>
    <x v="5"/>
    <s v="unsupported"/>
    <n v="6"/>
  </r>
  <r>
    <x v="7"/>
    <x v="72"/>
    <x v="5"/>
    <s v="wfs"/>
    <n v="358146"/>
  </r>
  <r>
    <x v="7"/>
    <x v="72"/>
    <x v="5"/>
    <s v="wms"/>
    <n v="388482"/>
  </r>
  <r>
    <x v="7"/>
    <x v="72"/>
    <x v="5"/>
    <s v="wmts"/>
    <n v="114"/>
  </r>
  <r>
    <x v="7"/>
    <x v="73"/>
    <x v="0"/>
    <s v="cachedextract"/>
    <n v="1"/>
  </r>
  <r>
    <x v="7"/>
    <x v="73"/>
    <x v="0"/>
    <s v="other"/>
    <n v="48996"/>
  </r>
  <r>
    <x v="7"/>
    <x v="73"/>
    <x v="0"/>
    <s v="ows"/>
    <n v="2"/>
  </r>
  <r>
    <x v="7"/>
    <x v="73"/>
    <x v="0"/>
    <s v="unsupported"/>
    <n v="5"/>
  </r>
  <r>
    <x v="7"/>
    <x v="73"/>
    <x v="0"/>
    <s v="wcs"/>
    <n v="2"/>
  </r>
  <r>
    <x v="7"/>
    <x v="73"/>
    <x v="0"/>
    <s v="wfs"/>
    <n v="246145"/>
  </r>
  <r>
    <x v="7"/>
    <x v="73"/>
    <x v="0"/>
    <s v="wms"/>
    <n v="115676"/>
  </r>
  <r>
    <x v="7"/>
    <x v="73"/>
    <x v="0"/>
    <s v="wmts"/>
    <n v="27"/>
  </r>
  <r>
    <x v="7"/>
    <x v="73"/>
    <x v="1"/>
    <s v="cachedextract"/>
    <n v="4"/>
  </r>
  <r>
    <x v="7"/>
    <x v="73"/>
    <x v="1"/>
    <s v="other"/>
    <n v="45539"/>
  </r>
  <r>
    <x v="7"/>
    <x v="73"/>
    <x v="1"/>
    <s v="ows"/>
    <n v="5"/>
  </r>
  <r>
    <x v="7"/>
    <x v="73"/>
    <x v="1"/>
    <s v="unsupported"/>
    <n v="7"/>
  </r>
  <r>
    <x v="7"/>
    <x v="73"/>
    <x v="1"/>
    <s v="wcs"/>
    <n v="2"/>
  </r>
  <r>
    <x v="7"/>
    <x v="73"/>
    <x v="1"/>
    <s v="wfs"/>
    <n v="260127"/>
  </r>
  <r>
    <x v="7"/>
    <x v="73"/>
    <x v="1"/>
    <s v="wms"/>
    <n v="109115"/>
  </r>
  <r>
    <x v="7"/>
    <x v="73"/>
    <x v="1"/>
    <s v="wmts"/>
    <n v="29"/>
  </r>
  <r>
    <x v="7"/>
    <x v="73"/>
    <x v="2"/>
    <s v="atom"/>
    <n v="1"/>
  </r>
  <r>
    <x v="7"/>
    <x v="73"/>
    <x v="2"/>
    <s v="cachedextract"/>
    <n v="1"/>
  </r>
  <r>
    <x v="7"/>
    <x v="73"/>
    <x v="2"/>
    <s v="other"/>
    <n v="48627"/>
  </r>
  <r>
    <x v="7"/>
    <x v="73"/>
    <x v="2"/>
    <s v="ows"/>
    <n v="4"/>
  </r>
  <r>
    <x v="7"/>
    <x v="73"/>
    <x v="2"/>
    <s v="wcs"/>
    <n v="2"/>
  </r>
  <r>
    <x v="7"/>
    <x v="73"/>
    <x v="2"/>
    <s v="wfs"/>
    <n v="287041"/>
  </r>
  <r>
    <x v="7"/>
    <x v="73"/>
    <x v="2"/>
    <s v="wms"/>
    <n v="109024"/>
  </r>
  <r>
    <x v="7"/>
    <x v="73"/>
    <x v="2"/>
    <s v="wmts"/>
    <n v="135"/>
  </r>
  <r>
    <x v="7"/>
    <x v="73"/>
    <x v="3"/>
    <s v="other"/>
    <n v="46330"/>
  </r>
  <r>
    <x v="7"/>
    <x v="73"/>
    <x v="3"/>
    <s v="unsupported"/>
    <n v="1"/>
  </r>
  <r>
    <x v="7"/>
    <x v="73"/>
    <x v="3"/>
    <s v="wcs"/>
    <n v="2"/>
  </r>
  <r>
    <x v="7"/>
    <x v="73"/>
    <x v="3"/>
    <s v="wfs"/>
    <n v="235586"/>
  </r>
  <r>
    <x v="7"/>
    <x v="73"/>
    <x v="3"/>
    <s v="wms"/>
    <n v="107403"/>
  </r>
  <r>
    <x v="7"/>
    <x v="73"/>
    <x v="3"/>
    <s v="wmts"/>
    <n v="30"/>
  </r>
  <r>
    <x v="7"/>
    <x v="73"/>
    <x v="4"/>
    <s v="cachedextract"/>
    <n v="5"/>
  </r>
  <r>
    <x v="7"/>
    <x v="73"/>
    <x v="4"/>
    <s v="other"/>
    <n v="47999"/>
  </r>
  <r>
    <x v="7"/>
    <x v="73"/>
    <x v="4"/>
    <s v="unsupported"/>
    <n v="5"/>
  </r>
  <r>
    <x v="7"/>
    <x v="73"/>
    <x v="4"/>
    <s v="wcs"/>
    <n v="2"/>
  </r>
  <r>
    <x v="7"/>
    <x v="73"/>
    <x v="4"/>
    <s v="wfs"/>
    <n v="242926"/>
  </r>
  <r>
    <x v="7"/>
    <x v="73"/>
    <x v="4"/>
    <s v="wms"/>
    <n v="110196"/>
  </r>
  <r>
    <x v="7"/>
    <x v="73"/>
    <x v="4"/>
    <s v="wmts"/>
    <n v="33"/>
  </r>
  <r>
    <x v="7"/>
    <x v="73"/>
    <x v="5"/>
    <s v="atom"/>
    <n v="1"/>
  </r>
  <r>
    <x v="7"/>
    <x v="73"/>
    <x v="5"/>
    <s v="other"/>
    <n v="47444"/>
  </r>
  <r>
    <x v="7"/>
    <x v="73"/>
    <x v="5"/>
    <s v="unsupported"/>
    <n v="1"/>
  </r>
  <r>
    <x v="7"/>
    <x v="73"/>
    <x v="5"/>
    <s v="wcs"/>
    <n v="2"/>
  </r>
  <r>
    <x v="7"/>
    <x v="73"/>
    <x v="5"/>
    <s v="wfs"/>
    <n v="303138"/>
  </r>
  <r>
    <x v="7"/>
    <x v="73"/>
    <x v="5"/>
    <s v="wms"/>
    <n v="110524"/>
  </r>
  <r>
    <x v="7"/>
    <x v="73"/>
    <x v="5"/>
    <s v="wmts"/>
    <n v="10"/>
  </r>
  <r>
    <x v="7"/>
    <x v="74"/>
    <x v="0"/>
    <s v="other"/>
    <n v="34"/>
  </r>
  <r>
    <x v="7"/>
    <x v="74"/>
    <x v="0"/>
    <s v="unsupported"/>
    <n v="33"/>
  </r>
  <r>
    <x v="7"/>
    <x v="74"/>
    <x v="0"/>
    <s v="wfs"/>
    <n v="74039"/>
  </r>
  <r>
    <x v="7"/>
    <x v="74"/>
    <x v="0"/>
    <s v="wms"/>
    <n v="106235"/>
  </r>
  <r>
    <x v="7"/>
    <x v="74"/>
    <x v="0"/>
    <s v="wmts"/>
    <n v="4"/>
  </r>
  <r>
    <x v="7"/>
    <x v="74"/>
    <x v="1"/>
    <s v="other"/>
    <n v="34"/>
  </r>
  <r>
    <x v="7"/>
    <x v="74"/>
    <x v="1"/>
    <s v="wfs"/>
    <n v="61614"/>
  </r>
  <r>
    <x v="7"/>
    <x v="74"/>
    <x v="1"/>
    <s v="wms"/>
    <n v="74007"/>
  </r>
  <r>
    <x v="7"/>
    <x v="74"/>
    <x v="2"/>
    <s v="other"/>
    <n v="138"/>
  </r>
  <r>
    <x v="7"/>
    <x v="74"/>
    <x v="2"/>
    <s v="unsupported"/>
    <n v="1"/>
  </r>
  <r>
    <x v="7"/>
    <x v="74"/>
    <x v="2"/>
    <s v="wfs"/>
    <n v="73381"/>
  </r>
  <r>
    <x v="7"/>
    <x v="74"/>
    <x v="2"/>
    <s v="wms"/>
    <n v="89647"/>
  </r>
  <r>
    <x v="7"/>
    <x v="74"/>
    <x v="2"/>
    <s v="wmts"/>
    <n v="4"/>
  </r>
  <r>
    <x v="7"/>
    <x v="74"/>
    <x v="3"/>
    <s v="other"/>
    <n v="714588"/>
  </r>
  <r>
    <x v="7"/>
    <x v="74"/>
    <x v="3"/>
    <s v="unsupported"/>
    <n v="222"/>
  </r>
  <r>
    <x v="7"/>
    <x v="74"/>
    <x v="3"/>
    <s v="wfs"/>
    <n v="106787"/>
  </r>
  <r>
    <x v="7"/>
    <x v="74"/>
    <x v="3"/>
    <s v="wms"/>
    <n v="14850679"/>
  </r>
  <r>
    <x v="7"/>
    <x v="74"/>
    <x v="3"/>
    <s v="wmts"/>
    <n v="1"/>
  </r>
  <r>
    <x v="7"/>
    <x v="74"/>
    <x v="4"/>
    <s v="other"/>
    <n v="962893"/>
  </r>
  <r>
    <x v="7"/>
    <x v="74"/>
    <x v="4"/>
    <s v="unsupported"/>
    <n v="233"/>
  </r>
  <r>
    <x v="7"/>
    <x v="74"/>
    <x v="4"/>
    <s v="wfs"/>
    <n v="108494"/>
  </r>
  <r>
    <x v="7"/>
    <x v="74"/>
    <x v="4"/>
    <s v="wms"/>
    <n v="20459124"/>
  </r>
  <r>
    <x v="7"/>
    <x v="74"/>
    <x v="5"/>
    <s v="other"/>
    <n v="1073896"/>
  </r>
  <r>
    <x v="7"/>
    <x v="74"/>
    <x v="5"/>
    <s v="wfs"/>
    <n v="107426"/>
  </r>
  <r>
    <x v="7"/>
    <x v="74"/>
    <x v="5"/>
    <s v="wms"/>
    <n v="23350554"/>
  </r>
  <r>
    <x v="7"/>
    <x v="75"/>
    <x v="0"/>
    <s v="other"/>
    <n v="1"/>
  </r>
  <r>
    <x v="7"/>
    <x v="75"/>
    <x v="0"/>
    <s v="unsupported"/>
    <n v="12"/>
  </r>
  <r>
    <x v="7"/>
    <x v="75"/>
    <x v="0"/>
    <s v="wcs"/>
    <n v="2"/>
  </r>
  <r>
    <x v="7"/>
    <x v="75"/>
    <x v="0"/>
    <s v="wfs"/>
    <n v="632947"/>
  </r>
  <r>
    <x v="7"/>
    <x v="75"/>
    <x v="0"/>
    <s v="wms"/>
    <n v="2588156"/>
  </r>
  <r>
    <x v="7"/>
    <x v="75"/>
    <x v="0"/>
    <s v="wmts"/>
    <n v="6"/>
  </r>
  <r>
    <x v="7"/>
    <x v="75"/>
    <x v="1"/>
    <s v="unsupported"/>
    <n v="43"/>
  </r>
  <r>
    <x v="7"/>
    <x v="75"/>
    <x v="1"/>
    <s v="wcs"/>
    <n v="5"/>
  </r>
  <r>
    <x v="7"/>
    <x v="75"/>
    <x v="1"/>
    <s v="wfs"/>
    <n v="635988"/>
  </r>
  <r>
    <x v="7"/>
    <x v="75"/>
    <x v="1"/>
    <s v="wms"/>
    <n v="2715406"/>
  </r>
  <r>
    <x v="7"/>
    <x v="75"/>
    <x v="1"/>
    <s v="wmts"/>
    <n v="6"/>
  </r>
  <r>
    <x v="7"/>
    <x v="75"/>
    <x v="2"/>
    <s v="unsupported"/>
    <n v="43"/>
  </r>
  <r>
    <x v="7"/>
    <x v="75"/>
    <x v="2"/>
    <s v="wcs"/>
    <n v="2"/>
  </r>
  <r>
    <x v="7"/>
    <x v="75"/>
    <x v="2"/>
    <s v="wfs"/>
    <n v="930775"/>
  </r>
  <r>
    <x v="7"/>
    <x v="75"/>
    <x v="2"/>
    <s v="wms"/>
    <n v="3468164"/>
  </r>
  <r>
    <x v="7"/>
    <x v="75"/>
    <x v="2"/>
    <s v="wmts"/>
    <n v="25"/>
  </r>
  <r>
    <x v="7"/>
    <x v="75"/>
    <x v="3"/>
    <s v="unsupported"/>
    <n v="44"/>
  </r>
  <r>
    <x v="7"/>
    <x v="75"/>
    <x v="3"/>
    <s v="wfs"/>
    <n v="1174185"/>
  </r>
  <r>
    <x v="7"/>
    <x v="75"/>
    <x v="3"/>
    <s v="wms"/>
    <n v="3889536"/>
  </r>
  <r>
    <x v="7"/>
    <x v="75"/>
    <x v="3"/>
    <s v="wmts"/>
    <n v="19"/>
  </r>
  <r>
    <x v="7"/>
    <x v="75"/>
    <x v="4"/>
    <s v="unsupported"/>
    <n v="35"/>
  </r>
  <r>
    <x v="7"/>
    <x v="75"/>
    <x v="4"/>
    <s v="wcs"/>
    <n v="1"/>
  </r>
  <r>
    <x v="7"/>
    <x v="75"/>
    <x v="4"/>
    <s v="wfs"/>
    <n v="1330566"/>
  </r>
  <r>
    <x v="7"/>
    <x v="75"/>
    <x v="4"/>
    <s v="wms"/>
    <n v="4347642"/>
  </r>
  <r>
    <x v="7"/>
    <x v="75"/>
    <x v="4"/>
    <s v="wmts"/>
    <n v="44"/>
  </r>
  <r>
    <x v="7"/>
    <x v="75"/>
    <x v="5"/>
    <s v="ows"/>
    <n v="2"/>
  </r>
  <r>
    <x v="7"/>
    <x v="75"/>
    <x v="5"/>
    <s v="unsupported"/>
    <n v="79"/>
  </r>
  <r>
    <x v="7"/>
    <x v="75"/>
    <x v="5"/>
    <s v="wfs"/>
    <n v="1185185"/>
  </r>
  <r>
    <x v="7"/>
    <x v="75"/>
    <x v="5"/>
    <s v="wms"/>
    <n v="107419219"/>
  </r>
  <r>
    <x v="7"/>
    <x v="75"/>
    <x v="5"/>
    <s v="wmts"/>
    <n v="158"/>
  </r>
  <r>
    <x v="7"/>
    <x v="76"/>
    <x v="0"/>
    <s v="cachedextract"/>
    <n v="999"/>
  </r>
  <r>
    <x v="7"/>
    <x v="76"/>
    <x v="1"/>
    <s v="cachedextract"/>
    <n v="1040"/>
  </r>
  <r>
    <x v="7"/>
    <x v="76"/>
    <x v="2"/>
    <s v="cachedextract"/>
    <n v="8710"/>
  </r>
  <r>
    <x v="7"/>
    <x v="76"/>
    <x v="3"/>
    <s v="cachedextract"/>
    <n v="2278"/>
  </r>
  <r>
    <x v="7"/>
    <x v="76"/>
    <x v="4"/>
    <s v="cachedextract"/>
    <n v="2758"/>
  </r>
  <r>
    <x v="7"/>
    <x v="76"/>
    <x v="5"/>
    <s v="cachedextract"/>
    <n v="3332"/>
  </r>
  <r>
    <x v="7"/>
    <x v="77"/>
    <x v="0"/>
    <s v="restfull-wmts"/>
    <n v="2269100"/>
  </r>
  <r>
    <x v="7"/>
    <x v="77"/>
    <x v="0"/>
    <s v="tiled-wmts"/>
    <n v="10535572"/>
  </r>
  <r>
    <x v="7"/>
    <x v="77"/>
    <x v="0"/>
    <s v="tms"/>
    <n v="44969"/>
  </r>
  <r>
    <x v="7"/>
    <x v="77"/>
    <x v="0"/>
    <s v="wfs"/>
    <n v="5"/>
  </r>
  <r>
    <x v="7"/>
    <x v="77"/>
    <x v="0"/>
    <s v="wms"/>
    <n v="19"/>
  </r>
  <r>
    <x v="7"/>
    <x v="77"/>
    <x v="0"/>
    <s v="wmts"/>
    <n v="19"/>
  </r>
  <r>
    <x v="7"/>
    <x v="77"/>
    <x v="1"/>
    <s v="restfull-wmts"/>
    <n v="2309972"/>
  </r>
  <r>
    <x v="7"/>
    <x v="77"/>
    <x v="1"/>
    <s v="tiled-wmts"/>
    <n v="11799821"/>
  </r>
  <r>
    <x v="7"/>
    <x v="77"/>
    <x v="1"/>
    <s v="tms"/>
    <n v="41820"/>
  </r>
  <r>
    <x v="7"/>
    <x v="77"/>
    <x v="1"/>
    <s v="wfs"/>
    <n v="2"/>
  </r>
  <r>
    <x v="7"/>
    <x v="77"/>
    <x v="1"/>
    <s v="wms"/>
    <n v="216"/>
  </r>
  <r>
    <x v="7"/>
    <x v="77"/>
    <x v="1"/>
    <s v="wmts"/>
    <n v="8"/>
  </r>
  <r>
    <x v="7"/>
    <x v="77"/>
    <x v="2"/>
    <s v="restfull-wmts"/>
    <n v="1975350"/>
  </r>
  <r>
    <x v="7"/>
    <x v="77"/>
    <x v="2"/>
    <s v="tiled-wmts"/>
    <n v="10968538"/>
  </r>
  <r>
    <x v="7"/>
    <x v="77"/>
    <x v="2"/>
    <s v="tms"/>
    <n v="44724"/>
  </r>
  <r>
    <x v="7"/>
    <x v="77"/>
    <x v="2"/>
    <s v="wms"/>
    <n v="23"/>
  </r>
  <r>
    <x v="7"/>
    <x v="77"/>
    <x v="2"/>
    <s v="wmts"/>
    <n v="22"/>
  </r>
  <r>
    <x v="7"/>
    <x v="77"/>
    <x v="3"/>
    <s v="restfull-wmts"/>
    <n v="1676621"/>
  </r>
  <r>
    <x v="7"/>
    <x v="77"/>
    <x v="3"/>
    <s v="tiled-wmts"/>
    <n v="9157000"/>
  </r>
  <r>
    <x v="7"/>
    <x v="77"/>
    <x v="3"/>
    <s v="tms"/>
    <n v="43459"/>
  </r>
  <r>
    <x v="7"/>
    <x v="77"/>
    <x v="3"/>
    <s v="wfs"/>
    <n v="9"/>
  </r>
  <r>
    <x v="7"/>
    <x v="77"/>
    <x v="3"/>
    <s v="wms"/>
    <n v="19"/>
  </r>
  <r>
    <x v="7"/>
    <x v="77"/>
    <x v="3"/>
    <s v="wmts"/>
    <n v="15"/>
  </r>
  <r>
    <x v="7"/>
    <x v="77"/>
    <x v="4"/>
    <s v="restfull-wmts"/>
    <n v="1714131"/>
  </r>
  <r>
    <x v="7"/>
    <x v="77"/>
    <x v="4"/>
    <s v="tiled-wmts"/>
    <n v="9249363"/>
  </r>
  <r>
    <x v="7"/>
    <x v="77"/>
    <x v="4"/>
    <s v="tms"/>
    <n v="45014"/>
  </r>
  <r>
    <x v="7"/>
    <x v="77"/>
    <x v="4"/>
    <s v="wcs"/>
    <n v="2"/>
  </r>
  <r>
    <x v="7"/>
    <x v="77"/>
    <x v="4"/>
    <s v="wfs"/>
    <n v="4"/>
  </r>
  <r>
    <x v="7"/>
    <x v="77"/>
    <x v="4"/>
    <s v="wms"/>
    <n v="14"/>
  </r>
  <r>
    <x v="7"/>
    <x v="77"/>
    <x v="4"/>
    <s v="wmts"/>
    <n v="12"/>
  </r>
  <r>
    <x v="7"/>
    <x v="77"/>
    <x v="5"/>
    <s v="restfull-wmts"/>
    <n v="1966619"/>
  </r>
  <r>
    <x v="7"/>
    <x v="77"/>
    <x v="5"/>
    <s v="tiled-wmts"/>
    <n v="10086306"/>
  </r>
  <r>
    <x v="7"/>
    <x v="77"/>
    <x v="5"/>
    <s v="tms"/>
    <n v="43255"/>
  </r>
  <r>
    <x v="7"/>
    <x v="77"/>
    <x v="5"/>
    <s v="wfs"/>
    <n v="2"/>
  </r>
  <r>
    <x v="7"/>
    <x v="77"/>
    <x v="5"/>
    <s v="wms"/>
    <n v="20"/>
  </r>
  <r>
    <x v="7"/>
    <x v="77"/>
    <x v="5"/>
    <s v="wmts"/>
    <n v="23"/>
  </r>
  <r>
    <x v="7"/>
    <x v="78"/>
    <x v="0"/>
    <s v="restfull-wmts"/>
    <n v="607981"/>
  </r>
  <r>
    <x v="7"/>
    <x v="78"/>
    <x v="0"/>
    <s v="tiled-wmts"/>
    <n v="9589123"/>
  </r>
  <r>
    <x v="7"/>
    <x v="78"/>
    <x v="0"/>
    <s v="tms"/>
    <n v="54456"/>
  </r>
  <r>
    <x v="7"/>
    <x v="78"/>
    <x v="0"/>
    <s v="wfs"/>
    <n v="1"/>
  </r>
  <r>
    <x v="7"/>
    <x v="78"/>
    <x v="0"/>
    <s v="wms"/>
    <n v="11"/>
  </r>
  <r>
    <x v="7"/>
    <x v="78"/>
    <x v="0"/>
    <s v="wmts"/>
    <n v="3"/>
  </r>
  <r>
    <x v="7"/>
    <x v="78"/>
    <x v="1"/>
    <s v="restfull-wmts"/>
    <n v="674719"/>
  </r>
  <r>
    <x v="7"/>
    <x v="78"/>
    <x v="1"/>
    <s v="tiled-wmts"/>
    <n v="8907087"/>
  </r>
  <r>
    <x v="7"/>
    <x v="78"/>
    <x v="1"/>
    <s v="tms"/>
    <n v="51049"/>
  </r>
  <r>
    <x v="7"/>
    <x v="78"/>
    <x v="1"/>
    <s v="wcs"/>
    <n v="2"/>
  </r>
  <r>
    <x v="7"/>
    <x v="78"/>
    <x v="1"/>
    <s v="wfs"/>
    <n v="3"/>
  </r>
  <r>
    <x v="7"/>
    <x v="78"/>
    <x v="1"/>
    <s v="wms"/>
    <n v="94"/>
  </r>
  <r>
    <x v="7"/>
    <x v="78"/>
    <x v="1"/>
    <s v="wmts"/>
    <n v="9"/>
  </r>
  <r>
    <x v="7"/>
    <x v="78"/>
    <x v="2"/>
    <s v="restfull-wmts"/>
    <n v="641389"/>
  </r>
  <r>
    <x v="7"/>
    <x v="78"/>
    <x v="2"/>
    <s v="tiled-wmts"/>
    <n v="9555438"/>
  </r>
  <r>
    <x v="7"/>
    <x v="78"/>
    <x v="2"/>
    <s v="tms"/>
    <n v="54244"/>
  </r>
  <r>
    <x v="7"/>
    <x v="78"/>
    <x v="2"/>
    <s v="wfs"/>
    <n v="1"/>
  </r>
  <r>
    <x v="7"/>
    <x v="78"/>
    <x v="2"/>
    <s v="wms"/>
    <n v="3"/>
  </r>
  <r>
    <x v="7"/>
    <x v="78"/>
    <x v="3"/>
    <s v="restfull-wmts"/>
    <n v="648136"/>
  </r>
  <r>
    <x v="7"/>
    <x v="78"/>
    <x v="3"/>
    <s v="tiled-wmts"/>
    <n v="8555193"/>
  </r>
  <r>
    <x v="7"/>
    <x v="78"/>
    <x v="3"/>
    <s v="tms"/>
    <n v="52256"/>
  </r>
  <r>
    <x v="7"/>
    <x v="78"/>
    <x v="3"/>
    <s v="wms"/>
    <n v="31"/>
  </r>
  <r>
    <x v="7"/>
    <x v="78"/>
    <x v="3"/>
    <s v="wmts"/>
    <n v="2"/>
  </r>
  <r>
    <x v="7"/>
    <x v="78"/>
    <x v="4"/>
    <s v="restfull-wmts"/>
    <n v="528122"/>
  </r>
  <r>
    <x v="7"/>
    <x v="78"/>
    <x v="4"/>
    <s v="tiled-wmts"/>
    <n v="8492029"/>
  </r>
  <r>
    <x v="7"/>
    <x v="78"/>
    <x v="4"/>
    <s v="tms"/>
    <n v="54093"/>
  </r>
  <r>
    <x v="7"/>
    <x v="78"/>
    <x v="4"/>
    <s v="wms"/>
    <n v="2"/>
  </r>
  <r>
    <x v="7"/>
    <x v="78"/>
    <x v="5"/>
    <s v="restfull-wmts"/>
    <n v="638753"/>
  </r>
  <r>
    <x v="7"/>
    <x v="78"/>
    <x v="5"/>
    <s v="tiled-wmts"/>
    <n v="9543142"/>
  </r>
  <r>
    <x v="7"/>
    <x v="78"/>
    <x v="5"/>
    <s v="tms"/>
    <n v="52319"/>
  </r>
  <r>
    <x v="7"/>
    <x v="78"/>
    <x v="5"/>
    <s v="wfs"/>
    <n v="1"/>
  </r>
  <r>
    <x v="7"/>
    <x v="78"/>
    <x v="5"/>
    <s v="wms"/>
    <n v="656"/>
  </r>
  <r>
    <x v="7"/>
    <x v="78"/>
    <x v="5"/>
    <s v="wmts"/>
    <n v="1"/>
  </r>
  <r>
    <x v="7"/>
    <x v="79"/>
    <x v="0"/>
    <s v="restfull-wmts"/>
    <n v="3005599"/>
  </r>
  <r>
    <x v="7"/>
    <x v="79"/>
    <x v="0"/>
    <s v="tiled-wmts"/>
    <n v="7922940"/>
  </r>
  <r>
    <x v="7"/>
    <x v="79"/>
    <x v="0"/>
    <s v="tms"/>
    <n v="44709"/>
  </r>
  <r>
    <x v="7"/>
    <x v="79"/>
    <x v="0"/>
    <s v="wms"/>
    <n v="2"/>
  </r>
  <r>
    <x v="7"/>
    <x v="79"/>
    <x v="0"/>
    <s v="wmts"/>
    <n v="1"/>
  </r>
  <r>
    <x v="7"/>
    <x v="79"/>
    <x v="1"/>
    <s v="restfull-wmts"/>
    <n v="4684938"/>
  </r>
  <r>
    <x v="7"/>
    <x v="79"/>
    <x v="1"/>
    <s v="tiled-wmts"/>
    <n v="7357883"/>
  </r>
  <r>
    <x v="7"/>
    <x v="79"/>
    <x v="1"/>
    <s v="tms"/>
    <n v="41822"/>
  </r>
  <r>
    <x v="7"/>
    <x v="79"/>
    <x v="1"/>
    <s v="wms"/>
    <n v="2"/>
  </r>
  <r>
    <x v="7"/>
    <x v="79"/>
    <x v="2"/>
    <s v="restfull-wmts"/>
    <n v="7893303"/>
  </r>
  <r>
    <x v="7"/>
    <x v="79"/>
    <x v="2"/>
    <s v="tiled-wmts"/>
    <n v="7342275"/>
  </r>
  <r>
    <x v="7"/>
    <x v="79"/>
    <x v="2"/>
    <s v="tms"/>
    <n v="44607"/>
  </r>
  <r>
    <x v="7"/>
    <x v="79"/>
    <x v="2"/>
    <s v="wms"/>
    <n v="4"/>
  </r>
  <r>
    <x v="7"/>
    <x v="79"/>
    <x v="3"/>
    <s v="restfull-wmts"/>
    <n v="6084657"/>
  </r>
  <r>
    <x v="7"/>
    <x v="79"/>
    <x v="3"/>
    <s v="tiled-wmts"/>
    <n v="8221704"/>
  </r>
  <r>
    <x v="7"/>
    <x v="79"/>
    <x v="3"/>
    <s v="tms"/>
    <n v="43266"/>
  </r>
  <r>
    <x v="7"/>
    <x v="79"/>
    <x v="3"/>
    <s v="wms"/>
    <n v="136"/>
  </r>
  <r>
    <x v="7"/>
    <x v="79"/>
    <x v="4"/>
    <s v="restfull-wmts"/>
    <n v="4332196"/>
  </r>
  <r>
    <x v="7"/>
    <x v="79"/>
    <x v="4"/>
    <s v="tiled-wmts"/>
    <n v="8268400"/>
  </r>
  <r>
    <x v="7"/>
    <x v="79"/>
    <x v="4"/>
    <s v="tms"/>
    <n v="44698"/>
  </r>
  <r>
    <x v="7"/>
    <x v="79"/>
    <x v="4"/>
    <s v="wfs"/>
    <n v="1"/>
  </r>
  <r>
    <x v="7"/>
    <x v="79"/>
    <x v="4"/>
    <s v="wms"/>
    <n v="1"/>
  </r>
  <r>
    <x v="7"/>
    <x v="79"/>
    <x v="5"/>
    <s v="restfull-wmts"/>
    <n v="2712167"/>
  </r>
  <r>
    <x v="7"/>
    <x v="79"/>
    <x v="5"/>
    <s v="tiled-wmts"/>
    <n v="9330864"/>
  </r>
  <r>
    <x v="7"/>
    <x v="79"/>
    <x v="5"/>
    <s v="tms"/>
    <n v="43267"/>
  </r>
  <r>
    <x v="7"/>
    <x v="79"/>
    <x v="5"/>
    <s v="wms"/>
    <n v="4308"/>
  </r>
  <r>
    <x v="7"/>
    <x v="79"/>
    <x v="5"/>
    <s v="wmts"/>
    <n v="10"/>
  </r>
  <r>
    <x v="7"/>
    <x v="80"/>
    <x v="0"/>
    <s v="restfull-wmts"/>
    <n v="12700"/>
  </r>
  <r>
    <x v="7"/>
    <x v="80"/>
    <x v="0"/>
    <s v="tiled-wmts"/>
    <n v="68882"/>
  </r>
  <r>
    <x v="7"/>
    <x v="80"/>
    <x v="0"/>
    <s v="tms"/>
    <n v="44677"/>
  </r>
  <r>
    <x v="7"/>
    <x v="80"/>
    <x v="0"/>
    <s v="wfs"/>
    <n v="1"/>
  </r>
  <r>
    <x v="7"/>
    <x v="80"/>
    <x v="0"/>
    <s v="wms"/>
    <n v="1"/>
  </r>
  <r>
    <x v="7"/>
    <x v="80"/>
    <x v="0"/>
    <s v="wmts"/>
    <n v="2"/>
  </r>
  <r>
    <x v="7"/>
    <x v="80"/>
    <x v="1"/>
    <s v="restfull-wmts"/>
    <n v="12410"/>
  </r>
  <r>
    <x v="7"/>
    <x v="80"/>
    <x v="1"/>
    <s v="tiled-wmts"/>
    <n v="128985"/>
  </r>
  <r>
    <x v="7"/>
    <x v="80"/>
    <x v="1"/>
    <s v="tms"/>
    <n v="41778"/>
  </r>
  <r>
    <x v="7"/>
    <x v="80"/>
    <x v="1"/>
    <s v="wfs"/>
    <n v="1"/>
  </r>
  <r>
    <x v="7"/>
    <x v="80"/>
    <x v="1"/>
    <s v="wms"/>
    <n v="525"/>
  </r>
  <r>
    <x v="7"/>
    <x v="80"/>
    <x v="1"/>
    <s v="wmts"/>
    <n v="2"/>
  </r>
  <r>
    <x v="7"/>
    <x v="80"/>
    <x v="2"/>
    <s v="restfull-wmts"/>
    <n v="11596"/>
  </r>
  <r>
    <x v="7"/>
    <x v="80"/>
    <x v="2"/>
    <s v="tiled-wmts"/>
    <n v="204730"/>
  </r>
  <r>
    <x v="7"/>
    <x v="80"/>
    <x v="2"/>
    <s v="tms"/>
    <n v="44651"/>
  </r>
  <r>
    <x v="7"/>
    <x v="80"/>
    <x v="2"/>
    <s v="wmts"/>
    <n v="2"/>
  </r>
  <r>
    <x v="7"/>
    <x v="80"/>
    <x v="3"/>
    <s v="restfull-wmts"/>
    <n v="11837"/>
  </r>
  <r>
    <x v="7"/>
    <x v="80"/>
    <x v="3"/>
    <s v="tiled-wmts"/>
    <n v="128730"/>
  </r>
  <r>
    <x v="7"/>
    <x v="80"/>
    <x v="3"/>
    <s v="tms"/>
    <n v="43227"/>
  </r>
  <r>
    <x v="7"/>
    <x v="80"/>
    <x v="3"/>
    <s v="wms"/>
    <n v="4"/>
  </r>
  <r>
    <x v="7"/>
    <x v="80"/>
    <x v="3"/>
    <s v="wmts"/>
    <n v="1"/>
  </r>
  <r>
    <x v="7"/>
    <x v="80"/>
    <x v="4"/>
    <s v="restfull-wmts"/>
    <n v="8939"/>
  </r>
  <r>
    <x v="7"/>
    <x v="80"/>
    <x v="4"/>
    <s v="tiled-wmts"/>
    <n v="316124"/>
  </r>
  <r>
    <x v="7"/>
    <x v="80"/>
    <x v="4"/>
    <s v="tms"/>
    <n v="44679"/>
  </r>
  <r>
    <x v="7"/>
    <x v="80"/>
    <x v="4"/>
    <s v="wfs"/>
    <n v="1"/>
  </r>
  <r>
    <x v="7"/>
    <x v="80"/>
    <x v="5"/>
    <s v="restfull-wmts"/>
    <n v="8702"/>
  </r>
  <r>
    <x v="7"/>
    <x v="80"/>
    <x v="5"/>
    <s v="tiled-wmts"/>
    <n v="369046"/>
  </r>
  <r>
    <x v="7"/>
    <x v="80"/>
    <x v="5"/>
    <s v="tms"/>
    <n v="43302"/>
  </r>
  <r>
    <x v="7"/>
    <x v="80"/>
    <x v="5"/>
    <s v="wmts"/>
    <n v="2"/>
  </r>
  <r>
    <x v="7"/>
    <x v="81"/>
    <x v="0"/>
    <s v="restfull-wmts"/>
    <n v="95595"/>
  </r>
  <r>
    <x v="7"/>
    <x v="81"/>
    <x v="0"/>
    <s v="tiled-wmts"/>
    <n v="1470586"/>
  </r>
  <r>
    <x v="7"/>
    <x v="81"/>
    <x v="0"/>
    <s v="tms"/>
    <n v="44706"/>
  </r>
  <r>
    <x v="7"/>
    <x v="81"/>
    <x v="0"/>
    <s v="wfs"/>
    <n v="1"/>
  </r>
  <r>
    <x v="7"/>
    <x v="81"/>
    <x v="0"/>
    <s v="wms"/>
    <n v="6"/>
  </r>
  <r>
    <x v="7"/>
    <x v="81"/>
    <x v="0"/>
    <s v="wmts"/>
    <n v="22"/>
  </r>
  <r>
    <x v="7"/>
    <x v="81"/>
    <x v="1"/>
    <s v="restfull-wmts"/>
    <n v="77489"/>
  </r>
  <r>
    <x v="7"/>
    <x v="81"/>
    <x v="1"/>
    <s v="tiled-wmts"/>
    <n v="1257241"/>
  </r>
  <r>
    <x v="7"/>
    <x v="81"/>
    <x v="1"/>
    <s v="tms"/>
    <n v="41813"/>
  </r>
  <r>
    <x v="7"/>
    <x v="81"/>
    <x v="1"/>
    <s v="wcs"/>
    <n v="2"/>
  </r>
  <r>
    <x v="7"/>
    <x v="81"/>
    <x v="1"/>
    <s v="wfs"/>
    <n v="7"/>
  </r>
  <r>
    <x v="7"/>
    <x v="81"/>
    <x v="1"/>
    <s v="wms"/>
    <n v="771"/>
  </r>
  <r>
    <x v="7"/>
    <x v="81"/>
    <x v="1"/>
    <s v="wmts"/>
    <n v="324"/>
  </r>
  <r>
    <x v="7"/>
    <x v="81"/>
    <x v="2"/>
    <s v="restfull-wmts"/>
    <n v="54104"/>
  </r>
  <r>
    <x v="7"/>
    <x v="81"/>
    <x v="2"/>
    <s v="tiled-wmts"/>
    <n v="1405852"/>
  </r>
  <r>
    <x v="7"/>
    <x v="81"/>
    <x v="2"/>
    <s v="tms"/>
    <n v="44751"/>
  </r>
  <r>
    <x v="7"/>
    <x v="81"/>
    <x v="2"/>
    <s v="wfs"/>
    <n v="4"/>
  </r>
  <r>
    <x v="7"/>
    <x v="81"/>
    <x v="2"/>
    <s v="wms"/>
    <n v="13"/>
  </r>
  <r>
    <x v="7"/>
    <x v="81"/>
    <x v="2"/>
    <s v="wmts"/>
    <n v="4228"/>
  </r>
  <r>
    <x v="7"/>
    <x v="81"/>
    <x v="3"/>
    <s v="restfull-wmts"/>
    <n v="52352"/>
  </r>
  <r>
    <x v="7"/>
    <x v="81"/>
    <x v="3"/>
    <s v="tiled-wmts"/>
    <n v="960922"/>
  </r>
  <r>
    <x v="7"/>
    <x v="81"/>
    <x v="3"/>
    <s v="tms"/>
    <n v="43265"/>
  </r>
  <r>
    <x v="7"/>
    <x v="81"/>
    <x v="3"/>
    <s v="wfs"/>
    <n v="3"/>
  </r>
  <r>
    <x v="7"/>
    <x v="81"/>
    <x v="3"/>
    <s v="wms"/>
    <n v="13"/>
  </r>
  <r>
    <x v="7"/>
    <x v="81"/>
    <x v="3"/>
    <s v="wmts"/>
    <n v="10256"/>
  </r>
  <r>
    <x v="7"/>
    <x v="81"/>
    <x v="4"/>
    <s v="restfull-wmts"/>
    <n v="15319"/>
  </r>
  <r>
    <x v="7"/>
    <x v="81"/>
    <x v="4"/>
    <s v="tiled-wmts"/>
    <n v="1087723"/>
  </r>
  <r>
    <x v="7"/>
    <x v="81"/>
    <x v="4"/>
    <s v="tms"/>
    <n v="44691"/>
  </r>
  <r>
    <x v="7"/>
    <x v="81"/>
    <x v="4"/>
    <s v="wms"/>
    <n v="14"/>
  </r>
  <r>
    <x v="7"/>
    <x v="81"/>
    <x v="4"/>
    <s v="wmts"/>
    <n v="4321"/>
  </r>
  <r>
    <x v="7"/>
    <x v="81"/>
    <x v="5"/>
    <s v="restfull-wmts"/>
    <n v="18908"/>
  </r>
  <r>
    <x v="7"/>
    <x v="81"/>
    <x v="5"/>
    <s v="tiled-wmts"/>
    <n v="1524702"/>
  </r>
  <r>
    <x v="7"/>
    <x v="81"/>
    <x v="5"/>
    <s v="tms"/>
    <n v="43274"/>
  </r>
  <r>
    <x v="7"/>
    <x v="81"/>
    <x v="5"/>
    <s v="wms"/>
    <n v="1"/>
  </r>
  <r>
    <x v="7"/>
    <x v="81"/>
    <x v="5"/>
    <s v="wmts"/>
    <n v="7034"/>
  </r>
  <r>
    <x v="7"/>
    <x v="82"/>
    <x v="0"/>
    <s v="restfull-wmts"/>
    <n v="53668"/>
  </r>
  <r>
    <x v="7"/>
    <x v="82"/>
    <x v="0"/>
    <s v="tiled-wmts"/>
    <n v="281953"/>
  </r>
  <r>
    <x v="7"/>
    <x v="82"/>
    <x v="0"/>
    <s v="tms"/>
    <n v="44675"/>
  </r>
  <r>
    <x v="7"/>
    <x v="82"/>
    <x v="0"/>
    <s v="wfs"/>
    <n v="1"/>
  </r>
  <r>
    <x v="7"/>
    <x v="82"/>
    <x v="0"/>
    <s v="wms"/>
    <n v="1185"/>
  </r>
  <r>
    <x v="7"/>
    <x v="82"/>
    <x v="0"/>
    <s v="wmts"/>
    <n v="4"/>
  </r>
  <r>
    <x v="7"/>
    <x v="82"/>
    <x v="1"/>
    <s v="restfull-wmts"/>
    <n v="48489"/>
  </r>
  <r>
    <x v="7"/>
    <x v="82"/>
    <x v="1"/>
    <s v="tiled-wmts"/>
    <n v="366761"/>
  </r>
  <r>
    <x v="7"/>
    <x v="82"/>
    <x v="1"/>
    <s v="tms"/>
    <n v="41809"/>
  </r>
  <r>
    <x v="7"/>
    <x v="82"/>
    <x v="1"/>
    <s v="wfs"/>
    <n v="1"/>
  </r>
  <r>
    <x v="7"/>
    <x v="82"/>
    <x v="1"/>
    <s v="wms"/>
    <n v="3"/>
  </r>
  <r>
    <x v="7"/>
    <x v="82"/>
    <x v="1"/>
    <s v="wmts"/>
    <n v="6"/>
  </r>
  <r>
    <x v="7"/>
    <x v="82"/>
    <x v="2"/>
    <s v="restfull-wmts"/>
    <n v="59914"/>
  </r>
  <r>
    <x v="7"/>
    <x v="82"/>
    <x v="2"/>
    <s v="tiled-wmts"/>
    <n v="244719"/>
  </r>
  <r>
    <x v="7"/>
    <x v="82"/>
    <x v="2"/>
    <s v="tms"/>
    <n v="44682"/>
  </r>
  <r>
    <x v="7"/>
    <x v="82"/>
    <x v="2"/>
    <s v="wms"/>
    <n v="38"/>
  </r>
  <r>
    <x v="7"/>
    <x v="82"/>
    <x v="2"/>
    <s v="wmts"/>
    <n v="5"/>
  </r>
  <r>
    <x v="7"/>
    <x v="82"/>
    <x v="3"/>
    <s v="restfull-wmts"/>
    <n v="51081"/>
  </r>
  <r>
    <x v="7"/>
    <x v="82"/>
    <x v="3"/>
    <s v="tiled-wmts"/>
    <n v="236318"/>
  </r>
  <r>
    <x v="7"/>
    <x v="82"/>
    <x v="3"/>
    <s v="tms"/>
    <n v="43332"/>
  </r>
  <r>
    <x v="7"/>
    <x v="82"/>
    <x v="3"/>
    <s v="wfs"/>
    <n v="8"/>
  </r>
  <r>
    <x v="7"/>
    <x v="82"/>
    <x v="3"/>
    <s v="wms"/>
    <n v="11"/>
  </r>
  <r>
    <x v="7"/>
    <x v="82"/>
    <x v="3"/>
    <s v="wmts"/>
    <n v="15"/>
  </r>
  <r>
    <x v="7"/>
    <x v="82"/>
    <x v="4"/>
    <s v="restfull-wmts"/>
    <n v="54614"/>
  </r>
  <r>
    <x v="7"/>
    <x v="82"/>
    <x v="4"/>
    <s v="tiled-wmts"/>
    <n v="331634"/>
  </r>
  <r>
    <x v="7"/>
    <x v="82"/>
    <x v="4"/>
    <s v="tms"/>
    <n v="44712"/>
  </r>
  <r>
    <x v="7"/>
    <x v="82"/>
    <x v="4"/>
    <s v="unsupported"/>
    <n v="1"/>
  </r>
  <r>
    <x v="7"/>
    <x v="82"/>
    <x v="4"/>
    <s v="wfs"/>
    <n v="1"/>
  </r>
  <r>
    <x v="7"/>
    <x v="82"/>
    <x v="4"/>
    <s v="wms"/>
    <n v="170"/>
  </r>
  <r>
    <x v="7"/>
    <x v="82"/>
    <x v="4"/>
    <s v="wmts"/>
    <n v="7"/>
  </r>
  <r>
    <x v="7"/>
    <x v="82"/>
    <x v="5"/>
    <s v="restfull-wmts"/>
    <n v="45782"/>
  </r>
  <r>
    <x v="7"/>
    <x v="82"/>
    <x v="5"/>
    <s v="tiled-wmts"/>
    <n v="393358"/>
  </r>
  <r>
    <x v="7"/>
    <x v="82"/>
    <x v="5"/>
    <s v="tms"/>
    <n v="43322"/>
  </r>
  <r>
    <x v="7"/>
    <x v="82"/>
    <x v="5"/>
    <s v="wfs"/>
    <n v="2"/>
  </r>
  <r>
    <x v="7"/>
    <x v="82"/>
    <x v="5"/>
    <s v="wms"/>
    <n v="2"/>
  </r>
  <r>
    <x v="7"/>
    <x v="82"/>
    <x v="5"/>
    <s v="wmts"/>
    <n v="3"/>
  </r>
  <r>
    <x v="7"/>
    <x v="83"/>
    <x v="0"/>
    <s v="other"/>
    <n v="526"/>
  </r>
  <r>
    <x v="7"/>
    <x v="83"/>
    <x v="0"/>
    <s v="unsupported"/>
    <n v="11"/>
  </r>
  <r>
    <x v="7"/>
    <x v="83"/>
    <x v="0"/>
    <s v="wfs"/>
    <n v="47075"/>
  </r>
  <r>
    <x v="7"/>
    <x v="83"/>
    <x v="0"/>
    <s v="wms"/>
    <n v="100416"/>
  </r>
  <r>
    <x v="7"/>
    <x v="83"/>
    <x v="1"/>
    <s v="other"/>
    <n v="82"/>
  </r>
  <r>
    <x v="7"/>
    <x v="83"/>
    <x v="1"/>
    <s v="wfs"/>
    <n v="45524"/>
  </r>
  <r>
    <x v="7"/>
    <x v="83"/>
    <x v="1"/>
    <s v="wms"/>
    <n v="93084"/>
  </r>
  <r>
    <x v="7"/>
    <x v="83"/>
    <x v="2"/>
    <s v="other"/>
    <n v="160"/>
  </r>
  <r>
    <x v="7"/>
    <x v="83"/>
    <x v="2"/>
    <s v="unsupported"/>
    <n v="2"/>
  </r>
  <r>
    <x v="7"/>
    <x v="83"/>
    <x v="2"/>
    <s v="wfs"/>
    <n v="64221"/>
  </r>
  <r>
    <x v="7"/>
    <x v="83"/>
    <x v="2"/>
    <s v="wms"/>
    <n v="79256"/>
  </r>
  <r>
    <x v="7"/>
    <x v="83"/>
    <x v="2"/>
    <s v="wmts"/>
    <n v="4"/>
  </r>
  <r>
    <x v="7"/>
    <x v="83"/>
    <x v="3"/>
    <s v="other"/>
    <n v="85"/>
  </r>
  <r>
    <x v="7"/>
    <x v="83"/>
    <x v="3"/>
    <s v="unsupported"/>
    <n v="2"/>
  </r>
  <r>
    <x v="7"/>
    <x v="83"/>
    <x v="3"/>
    <s v="wfs"/>
    <n v="63326"/>
  </r>
  <r>
    <x v="7"/>
    <x v="83"/>
    <x v="3"/>
    <s v="wms"/>
    <n v="79604"/>
  </r>
  <r>
    <x v="7"/>
    <x v="83"/>
    <x v="4"/>
    <s v="other"/>
    <n v="109"/>
  </r>
  <r>
    <x v="7"/>
    <x v="83"/>
    <x v="4"/>
    <s v="unsupported"/>
    <n v="4"/>
  </r>
  <r>
    <x v="7"/>
    <x v="83"/>
    <x v="4"/>
    <s v="wfs"/>
    <n v="64499"/>
  </r>
  <r>
    <x v="7"/>
    <x v="83"/>
    <x v="4"/>
    <s v="wms"/>
    <n v="91397"/>
  </r>
  <r>
    <x v="7"/>
    <x v="83"/>
    <x v="5"/>
    <s v="other"/>
    <n v="62"/>
  </r>
  <r>
    <x v="7"/>
    <x v="83"/>
    <x v="5"/>
    <s v="unsupported"/>
    <n v="6"/>
  </r>
  <r>
    <x v="7"/>
    <x v="83"/>
    <x v="5"/>
    <s v="wfs"/>
    <n v="64149"/>
  </r>
  <r>
    <x v="7"/>
    <x v="83"/>
    <x v="5"/>
    <s v="wms"/>
    <n v="90716"/>
  </r>
  <r>
    <x v="7"/>
    <x v="84"/>
    <x v="0"/>
    <s v="other"/>
    <n v="77"/>
  </r>
  <r>
    <x v="7"/>
    <x v="84"/>
    <x v="0"/>
    <s v="wfs"/>
    <n v="45085"/>
  </r>
  <r>
    <x v="7"/>
    <x v="84"/>
    <x v="0"/>
    <s v="wms"/>
    <n v="46098"/>
  </r>
  <r>
    <x v="7"/>
    <x v="84"/>
    <x v="1"/>
    <s v="other"/>
    <n v="150"/>
  </r>
  <r>
    <x v="7"/>
    <x v="84"/>
    <x v="1"/>
    <s v="wfs"/>
    <n v="42335"/>
  </r>
  <r>
    <x v="7"/>
    <x v="84"/>
    <x v="1"/>
    <s v="wms"/>
    <n v="43025"/>
  </r>
  <r>
    <x v="7"/>
    <x v="84"/>
    <x v="2"/>
    <s v="other"/>
    <n v="72"/>
  </r>
  <r>
    <x v="7"/>
    <x v="84"/>
    <x v="2"/>
    <s v="wfs"/>
    <n v="54330"/>
  </r>
  <r>
    <x v="7"/>
    <x v="84"/>
    <x v="2"/>
    <s v="wms"/>
    <n v="56123"/>
  </r>
  <r>
    <x v="7"/>
    <x v="84"/>
    <x v="3"/>
    <s v="other"/>
    <n v="68"/>
  </r>
  <r>
    <x v="7"/>
    <x v="84"/>
    <x v="3"/>
    <s v="wfs"/>
    <n v="100613"/>
  </r>
  <r>
    <x v="7"/>
    <x v="84"/>
    <x v="3"/>
    <s v="wms"/>
    <n v="101280"/>
  </r>
  <r>
    <x v="7"/>
    <x v="84"/>
    <x v="3"/>
    <s v="wmts"/>
    <n v="4"/>
  </r>
  <r>
    <x v="7"/>
    <x v="84"/>
    <x v="4"/>
    <s v="other"/>
    <n v="19"/>
  </r>
  <r>
    <x v="7"/>
    <x v="84"/>
    <x v="4"/>
    <s v="wfs"/>
    <n v="107463"/>
  </r>
  <r>
    <x v="7"/>
    <x v="84"/>
    <x v="4"/>
    <s v="wms"/>
    <n v="108540"/>
  </r>
  <r>
    <x v="7"/>
    <x v="84"/>
    <x v="5"/>
    <s v="other"/>
    <n v="35"/>
  </r>
  <r>
    <x v="7"/>
    <x v="84"/>
    <x v="5"/>
    <s v="wfs"/>
    <n v="104036"/>
  </r>
  <r>
    <x v="7"/>
    <x v="84"/>
    <x v="5"/>
    <s v="wms"/>
    <n v="105278"/>
  </r>
  <r>
    <x v="7"/>
    <x v="85"/>
    <x v="0"/>
    <s v="restfull-wmts"/>
    <n v="12702115"/>
  </r>
  <r>
    <x v="7"/>
    <x v="85"/>
    <x v="0"/>
    <s v="tiled-wmts"/>
    <n v="23580037"/>
  </r>
  <r>
    <x v="7"/>
    <x v="85"/>
    <x v="0"/>
    <s v="tms"/>
    <n v="967"/>
  </r>
  <r>
    <x v="7"/>
    <x v="85"/>
    <x v="0"/>
    <s v="wms"/>
    <n v="2"/>
  </r>
  <r>
    <x v="7"/>
    <x v="85"/>
    <x v="0"/>
    <s v="wmts"/>
    <n v="44"/>
  </r>
  <r>
    <x v="7"/>
    <x v="85"/>
    <x v="1"/>
    <s v="restfull-wmts"/>
    <n v="10254863"/>
  </r>
  <r>
    <x v="7"/>
    <x v="85"/>
    <x v="1"/>
    <s v="tiled-wmts"/>
    <n v="24621414"/>
  </r>
  <r>
    <x v="7"/>
    <x v="85"/>
    <x v="1"/>
    <s v="tms"/>
    <n v="1114"/>
  </r>
  <r>
    <x v="7"/>
    <x v="85"/>
    <x v="1"/>
    <s v="wcs"/>
    <n v="2"/>
  </r>
  <r>
    <x v="7"/>
    <x v="85"/>
    <x v="1"/>
    <s v="wms"/>
    <n v="4"/>
  </r>
  <r>
    <x v="7"/>
    <x v="85"/>
    <x v="1"/>
    <s v="wmts"/>
    <n v="121"/>
  </r>
  <r>
    <x v="7"/>
    <x v="85"/>
    <x v="2"/>
    <s v="restfull-wmts"/>
    <n v="10700938"/>
  </r>
  <r>
    <x v="7"/>
    <x v="85"/>
    <x v="2"/>
    <s v="tiled-wmts"/>
    <n v="25509082"/>
  </r>
  <r>
    <x v="7"/>
    <x v="85"/>
    <x v="2"/>
    <s v="tms"/>
    <n v="1730"/>
  </r>
  <r>
    <x v="7"/>
    <x v="85"/>
    <x v="2"/>
    <s v="wms"/>
    <n v="1"/>
  </r>
  <r>
    <x v="7"/>
    <x v="85"/>
    <x v="2"/>
    <s v="wmts"/>
    <n v="73"/>
  </r>
  <r>
    <x v="7"/>
    <x v="85"/>
    <x v="3"/>
    <s v="restfull-wmts"/>
    <n v="9729014"/>
  </r>
  <r>
    <x v="7"/>
    <x v="85"/>
    <x v="3"/>
    <s v="tiled-wmts"/>
    <n v="21800745"/>
  </r>
  <r>
    <x v="7"/>
    <x v="85"/>
    <x v="3"/>
    <s v="tms"/>
    <n v="1857"/>
  </r>
  <r>
    <x v="7"/>
    <x v="85"/>
    <x v="3"/>
    <s v="wms"/>
    <n v="4"/>
  </r>
  <r>
    <x v="7"/>
    <x v="85"/>
    <x v="3"/>
    <s v="wmts"/>
    <n v="130"/>
  </r>
  <r>
    <x v="7"/>
    <x v="85"/>
    <x v="4"/>
    <s v="restfull-wmts"/>
    <n v="8618395"/>
  </r>
  <r>
    <x v="7"/>
    <x v="85"/>
    <x v="4"/>
    <s v="tiled-wmts"/>
    <n v="21983951"/>
  </r>
  <r>
    <x v="7"/>
    <x v="85"/>
    <x v="4"/>
    <s v="tms"/>
    <n v="1846"/>
  </r>
  <r>
    <x v="7"/>
    <x v="85"/>
    <x v="4"/>
    <s v="wms"/>
    <n v="91"/>
  </r>
  <r>
    <x v="7"/>
    <x v="85"/>
    <x v="4"/>
    <s v="wmts"/>
    <n v="98"/>
  </r>
  <r>
    <x v="7"/>
    <x v="85"/>
    <x v="5"/>
    <s v="restfull-wmts"/>
    <n v="8992353"/>
  </r>
  <r>
    <x v="7"/>
    <x v="85"/>
    <x v="5"/>
    <s v="tiled-wmts"/>
    <n v="23408191"/>
  </r>
  <r>
    <x v="7"/>
    <x v="85"/>
    <x v="5"/>
    <s v="tms"/>
    <n v="1765"/>
  </r>
  <r>
    <x v="7"/>
    <x v="85"/>
    <x v="5"/>
    <s v="wfs"/>
    <n v="7"/>
  </r>
  <r>
    <x v="7"/>
    <x v="85"/>
    <x v="5"/>
    <s v="wms"/>
    <n v="8"/>
  </r>
  <r>
    <x v="7"/>
    <x v="85"/>
    <x v="5"/>
    <s v="wmts"/>
    <n v="76"/>
  </r>
  <r>
    <x v="7"/>
    <x v="86"/>
    <x v="0"/>
    <s v="restfull-wmts"/>
    <n v="2874121"/>
  </r>
  <r>
    <x v="7"/>
    <x v="86"/>
    <x v="0"/>
    <s v="tiled-wmts"/>
    <n v="3430543"/>
  </r>
  <r>
    <x v="7"/>
    <x v="86"/>
    <x v="0"/>
    <s v="tms"/>
    <n v="510"/>
  </r>
  <r>
    <x v="7"/>
    <x v="86"/>
    <x v="0"/>
    <s v="wms"/>
    <n v="1"/>
  </r>
  <r>
    <x v="7"/>
    <x v="86"/>
    <x v="1"/>
    <s v="restfull-wmts"/>
    <n v="2756716"/>
  </r>
  <r>
    <x v="7"/>
    <x v="86"/>
    <x v="1"/>
    <s v="tiled-wmts"/>
    <n v="3460902"/>
  </r>
  <r>
    <x v="7"/>
    <x v="86"/>
    <x v="1"/>
    <s v="tms"/>
    <n v="1132"/>
  </r>
  <r>
    <x v="7"/>
    <x v="86"/>
    <x v="1"/>
    <s v="wms"/>
    <n v="1"/>
  </r>
  <r>
    <x v="7"/>
    <x v="86"/>
    <x v="2"/>
    <s v="restfull-wmts"/>
    <n v="2380004"/>
  </r>
  <r>
    <x v="7"/>
    <x v="86"/>
    <x v="2"/>
    <s v="tiled-wmts"/>
    <n v="4004949"/>
  </r>
  <r>
    <x v="7"/>
    <x v="86"/>
    <x v="2"/>
    <s v="tms"/>
    <n v="62"/>
  </r>
  <r>
    <x v="7"/>
    <x v="86"/>
    <x v="2"/>
    <s v="wms"/>
    <n v="11"/>
  </r>
  <r>
    <x v="7"/>
    <x v="86"/>
    <x v="2"/>
    <s v="wmts"/>
    <n v="1"/>
  </r>
  <r>
    <x v="7"/>
    <x v="86"/>
    <x v="3"/>
    <s v="restfull-wmts"/>
    <n v="1468136"/>
  </r>
  <r>
    <x v="7"/>
    <x v="86"/>
    <x v="3"/>
    <s v="tiled-wmts"/>
    <n v="3350460"/>
  </r>
  <r>
    <x v="7"/>
    <x v="86"/>
    <x v="3"/>
    <s v="tms"/>
    <n v="69"/>
  </r>
  <r>
    <x v="7"/>
    <x v="86"/>
    <x v="3"/>
    <s v="wms"/>
    <n v="1"/>
  </r>
  <r>
    <x v="7"/>
    <x v="86"/>
    <x v="4"/>
    <s v="restfull-wmts"/>
    <n v="1459247"/>
  </r>
  <r>
    <x v="7"/>
    <x v="86"/>
    <x v="4"/>
    <s v="tiled-wmts"/>
    <n v="3485288"/>
  </r>
  <r>
    <x v="7"/>
    <x v="86"/>
    <x v="4"/>
    <s v="tms"/>
    <n v="319"/>
  </r>
  <r>
    <x v="7"/>
    <x v="86"/>
    <x v="4"/>
    <s v="wfs"/>
    <n v="2"/>
  </r>
  <r>
    <x v="7"/>
    <x v="86"/>
    <x v="4"/>
    <s v="wms"/>
    <n v="3"/>
  </r>
  <r>
    <x v="7"/>
    <x v="86"/>
    <x v="5"/>
    <s v="restfull-wmts"/>
    <n v="1670535"/>
  </r>
  <r>
    <x v="7"/>
    <x v="86"/>
    <x v="5"/>
    <s v="tiled-wmts"/>
    <n v="3946639"/>
  </r>
  <r>
    <x v="7"/>
    <x v="86"/>
    <x v="5"/>
    <s v="tms"/>
    <n v="8682"/>
  </r>
  <r>
    <x v="7"/>
    <x v="86"/>
    <x v="5"/>
    <s v="wms"/>
    <n v="2"/>
  </r>
  <r>
    <x v="7"/>
    <x v="87"/>
    <x v="0"/>
    <s v="restfull-wmts"/>
    <n v="7276844"/>
  </r>
  <r>
    <x v="7"/>
    <x v="87"/>
    <x v="0"/>
    <s v="tiled-wmts"/>
    <n v="215547813"/>
  </r>
  <r>
    <x v="7"/>
    <x v="87"/>
    <x v="0"/>
    <s v="tms"/>
    <n v="39963"/>
  </r>
  <r>
    <x v="7"/>
    <x v="87"/>
    <x v="0"/>
    <s v="wfs"/>
    <n v="4"/>
  </r>
  <r>
    <x v="7"/>
    <x v="87"/>
    <x v="0"/>
    <s v="wms"/>
    <n v="1612"/>
  </r>
  <r>
    <x v="7"/>
    <x v="87"/>
    <x v="0"/>
    <s v="wmts"/>
    <n v="138"/>
  </r>
  <r>
    <x v="7"/>
    <x v="87"/>
    <x v="1"/>
    <s v="restfull-wmts"/>
    <n v="6913685"/>
  </r>
  <r>
    <x v="7"/>
    <x v="87"/>
    <x v="1"/>
    <s v="tiled-wmts"/>
    <n v="247722016"/>
  </r>
  <r>
    <x v="7"/>
    <x v="87"/>
    <x v="1"/>
    <s v="tms"/>
    <n v="40173"/>
  </r>
  <r>
    <x v="7"/>
    <x v="87"/>
    <x v="1"/>
    <s v="wfs"/>
    <n v="5"/>
  </r>
  <r>
    <x v="7"/>
    <x v="87"/>
    <x v="1"/>
    <s v="wms"/>
    <n v="1950"/>
  </r>
  <r>
    <x v="7"/>
    <x v="87"/>
    <x v="1"/>
    <s v="wmts"/>
    <n v="92"/>
  </r>
  <r>
    <x v="7"/>
    <x v="87"/>
    <x v="2"/>
    <s v="restfull-wmts"/>
    <n v="6684513"/>
  </r>
  <r>
    <x v="7"/>
    <x v="87"/>
    <x v="2"/>
    <s v="tiled-wmts"/>
    <n v="246114161"/>
  </r>
  <r>
    <x v="7"/>
    <x v="87"/>
    <x v="2"/>
    <s v="tms"/>
    <n v="40297"/>
  </r>
  <r>
    <x v="7"/>
    <x v="87"/>
    <x v="2"/>
    <s v="wms"/>
    <n v="1242"/>
  </r>
  <r>
    <x v="7"/>
    <x v="87"/>
    <x v="2"/>
    <s v="wmts"/>
    <n v="92"/>
  </r>
  <r>
    <x v="7"/>
    <x v="87"/>
    <x v="3"/>
    <s v="restfull-wmts"/>
    <n v="5043936"/>
  </r>
  <r>
    <x v="7"/>
    <x v="87"/>
    <x v="3"/>
    <s v="tiled-wmts"/>
    <n v="201762736"/>
  </r>
  <r>
    <x v="7"/>
    <x v="87"/>
    <x v="3"/>
    <s v="tms"/>
    <n v="44021"/>
  </r>
  <r>
    <x v="7"/>
    <x v="87"/>
    <x v="3"/>
    <s v="wcs"/>
    <n v="2"/>
  </r>
  <r>
    <x v="7"/>
    <x v="87"/>
    <x v="3"/>
    <s v="wfs"/>
    <n v="2"/>
  </r>
  <r>
    <x v="7"/>
    <x v="87"/>
    <x v="3"/>
    <s v="wms"/>
    <n v="1027"/>
  </r>
  <r>
    <x v="7"/>
    <x v="87"/>
    <x v="3"/>
    <s v="wmts"/>
    <n v="18"/>
  </r>
  <r>
    <x v="7"/>
    <x v="87"/>
    <x v="4"/>
    <s v="restfull-wmts"/>
    <n v="4498684"/>
  </r>
  <r>
    <x v="7"/>
    <x v="87"/>
    <x v="4"/>
    <s v="tiled-wmts"/>
    <n v="203856668"/>
  </r>
  <r>
    <x v="7"/>
    <x v="87"/>
    <x v="4"/>
    <s v="tms"/>
    <n v="43968"/>
  </r>
  <r>
    <x v="7"/>
    <x v="87"/>
    <x v="4"/>
    <s v="wms"/>
    <n v="564"/>
  </r>
  <r>
    <x v="7"/>
    <x v="87"/>
    <x v="4"/>
    <s v="wmts"/>
    <n v="27"/>
  </r>
  <r>
    <x v="7"/>
    <x v="87"/>
    <x v="5"/>
    <s v="restfull-wmts"/>
    <n v="5054556"/>
  </r>
  <r>
    <x v="7"/>
    <x v="87"/>
    <x v="5"/>
    <s v="tiled-wmts"/>
    <n v="239479486"/>
  </r>
  <r>
    <x v="7"/>
    <x v="87"/>
    <x v="5"/>
    <s v="tms"/>
    <n v="43193"/>
  </r>
  <r>
    <x v="7"/>
    <x v="87"/>
    <x v="5"/>
    <s v="wfs"/>
    <n v="1"/>
  </r>
  <r>
    <x v="7"/>
    <x v="87"/>
    <x v="5"/>
    <s v="wms"/>
    <n v="1338"/>
  </r>
  <r>
    <x v="7"/>
    <x v="87"/>
    <x v="5"/>
    <s v="wmts"/>
    <n v="52"/>
  </r>
  <r>
    <x v="7"/>
    <x v="88"/>
    <x v="0"/>
    <s v="restfull-wmts"/>
    <n v="46346"/>
  </r>
  <r>
    <x v="7"/>
    <x v="88"/>
    <x v="0"/>
    <s v="tiled-wmts"/>
    <n v="1560254"/>
  </r>
  <r>
    <x v="7"/>
    <x v="88"/>
    <x v="0"/>
    <s v="tms"/>
    <n v="77"/>
  </r>
  <r>
    <x v="7"/>
    <x v="88"/>
    <x v="0"/>
    <s v="wms"/>
    <n v="2"/>
  </r>
  <r>
    <x v="7"/>
    <x v="88"/>
    <x v="1"/>
    <s v="restfull-wmts"/>
    <n v="42930"/>
  </r>
  <r>
    <x v="7"/>
    <x v="88"/>
    <x v="1"/>
    <s v="tiled-wmts"/>
    <n v="2199012"/>
  </r>
  <r>
    <x v="7"/>
    <x v="88"/>
    <x v="1"/>
    <s v="tms"/>
    <n v="34"/>
  </r>
  <r>
    <x v="7"/>
    <x v="88"/>
    <x v="1"/>
    <s v="wmts"/>
    <n v="1"/>
  </r>
  <r>
    <x v="7"/>
    <x v="88"/>
    <x v="2"/>
    <s v="restfull-wmts"/>
    <n v="51969"/>
  </r>
  <r>
    <x v="7"/>
    <x v="88"/>
    <x v="2"/>
    <s v="tiled-wmts"/>
    <n v="2854200"/>
  </r>
  <r>
    <x v="7"/>
    <x v="88"/>
    <x v="2"/>
    <s v="tms"/>
    <n v="64"/>
  </r>
  <r>
    <x v="7"/>
    <x v="88"/>
    <x v="2"/>
    <s v="wfs"/>
    <n v="1"/>
  </r>
  <r>
    <x v="7"/>
    <x v="88"/>
    <x v="2"/>
    <s v="wms"/>
    <n v="8"/>
  </r>
  <r>
    <x v="7"/>
    <x v="88"/>
    <x v="3"/>
    <s v="restfull-wmts"/>
    <n v="88520"/>
  </r>
  <r>
    <x v="7"/>
    <x v="88"/>
    <x v="3"/>
    <s v="tiled-wmts"/>
    <n v="1813719"/>
  </r>
  <r>
    <x v="7"/>
    <x v="88"/>
    <x v="3"/>
    <s v="tms"/>
    <n v="26"/>
  </r>
  <r>
    <x v="7"/>
    <x v="88"/>
    <x v="3"/>
    <s v="wmts"/>
    <n v="1"/>
  </r>
  <r>
    <x v="7"/>
    <x v="88"/>
    <x v="4"/>
    <s v="restfull-wmts"/>
    <n v="257599"/>
  </r>
  <r>
    <x v="7"/>
    <x v="88"/>
    <x v="4"/>
    <s v="tiled-wmts"/>
    <n v="1894096"/>
  </r>
  <r>
    <x v="7"/>
    <x v="88"/>
    <x v="4"/>
    <s v="tms"/>
    <n v="274"/>
  </r>
  <r>
    <x v="7"/>
    <x v="88"/>
    <x v="4"/>
    <s v="wms"/>
    <n v="3"/>
  </r>
  <r>
    <x v="7"/>
    <x v="88"/>
    <x v="4"/>
    <s v="wmts"/>
    <n v="9"/>
  </r>
  <r>
    <x v="7"/>
    <x v="88"/>
    <x v="5"/>
    <s v="restfull-wmts"/>
    <n v="314284"/>
  </r>
  <r>
    <x v="7"/>
    <x v="88"/>
    <x v="5"/>
    <s v="tiled-wmts"/>
    <n v="2004073"/>
  </r>
  <r>
    <x v="7"/>
    <x v="88"/>
    <x v="5"/>
    <s v="tms"/>
    <n v="72"/>
  </r>
  <r>
    <x v="7"/>
    <x v="88"/>
    <x v="5"/>
    <s v="wmts"/>
    <n v="2"/>
  </r>
  <r>
    <x v="7"/>
    <x v="89"/>
    <x v="0"/>
    <s v="atom"/>
    <n v="134"/>
  </r>
  <r>
    <x v="7"/>
    <x v="89"/>
    <x v="0"/>
    <s v="extract"/>
    <n v="408"/>
  </r>
  <r>
    <x v="7"/>
    <x v="89"/>
    <x v="0"/>
    <s v="other"/>
    <n v="15"/>
  </r>
  <r>
    <x v="7"/>
    <x v="89"/>
    <x v="0"/>
    <s v="ows"/>
    <n v="16537"/>
  </r>
  <r>
    <x v="7"/>
    <x v="89"/>
    <x v="0"/>
    <s v="unsupported"/>
    <n v="30"/>
  </r>
  <r>
    <x v="7"/>
    <x v="89"/>
    <x v="0"/>
    <s v="wfs"/>
    <n v="389950"/>
  </r>
  <r>
    <x v="7"/>
    <x v="89"/>
    <x v="0"/>
    <s v="wms"/>
    <n v="17588655"/>
  </r>
  <r>
    <x v="7"/>
    <x v="89"/>
    <x v="0"/>
    <s v="wmts"/>
    <n v="670"/>
  </r>
  <r>
    <x v="7"/>
    <x v="89"/>
    <x v="1"/>
    <s v="atom"/>
    <n v="237"/>
  </r>
  <r>
    <x v="7"/>
    <x v="89"/>
    <x v="1"/>
    <s v="extract"/>
    <n v="324"/>
  </r>
  <r>
    <x v="7"/>
    <x v="89"/>
    <x v="1"/>
    <s v="other"/>
    <n v="20"/>
  </r>
  <r>
    <x v="7"/>
    <x v="89"/>
    <x v="1"/>
    <s v="ows"/>
    <n v="15222"/>
  </r>
  <r>
    <x v="7"/>
    <x v="89"/>
    <x v="1"/>
    <s v="unsupported"/>
    <n v="26"/>
  </r>
  <r>
    <x v="7"/>
    <x v="89"/>
    <x v="1"/>
    <s v="wfs"/>
    <n v="360071"/>
  </r>
  <r>
    <x v="7"/>
    <x v="89"/>
    <x v="1"/>
    <s v="wms"/>
    <n v="18496135"/>
  </r>
  <r>
    <x v="7"/>
    <x v="89"/>
    <x v="1"/>
    <s v="wmts"/>
    <n v="669"/>
  </r>
  <r>
    <x v="7"/>
    <x v="89"/>
    <x v="2"/>
    <s v="atom"/>
    <n v="231"/>
  </r>
  <r>
    <x v="7"/>
    <x v="89"/>
    <x v="2"/>
    <s v="extract"/>
    <n v="646"/>
  </r>
  <r>
    <x v="7"/>
    <x v="89"/>
    <x v="2"/>
    <s v="other"/>
    <n v="2"/>
  </r>
  <r>
    <x v="7"/>
    <x v="89"/>
    <x v="2"/>
    <s v="ows"/>
    <n v="15729"/>
  </r>
  <r>
    <x v="7"/>
    <x v="89"/>
    <x v="2"/>
    <s v="unsupported"/>
    <n v="34"/>
  </r>
  <r>
    <x v="7"/>
    <x v="89"/>
    <x v="2"/>
    <s v="wcs"/>
    <n v="2"/>
  </r>
  <r>
    <x v="7"/>
    <x v="89"/>
    <x v="2"/>
    <s v="wfs"/>
    <n v="448513"/>
  </r>
  <r>
    <x v="7"/>
    <x v="89"/>
    <x v="2"/>
    <s v="wms"/>
    <n v="18253121"/>
  </r>
  <r>
    <x v="7"/>
    <x v="89"/>
    <x v="2"/>
    <s v="wmts"/>
    <n v="702"/>
  </r>
  <r>
    <x v="7"/>
    <x v="89"/>
    <x v="3"/>
    <s v="atom"/>
    <n v="260"/>
  </r>
  <r>
    <x v="7"/>
    <x v="89"/>
    <x v="3"/>
    <s v="extract"/>
    <n v="575"/>
  </r>
  <r>
    <x v="7"/>
    <x v="89"/>
    <x v="3"/>
    <s v="other"/>
    <n v="6"/>
  </r>
  <r>
    <x v="7"/>
    <x v="89"/>
    <x v="3"/>
    <s v="ows"/>
    <n v="13844"/>
  </r>
  <r>
    <x v="7"/>
    <x v="89"/>
    <x v="3"/>
    <s v="unsupported"/>
    <n v="63"/>
  </r>
  <r>
    <x v="7"/>
    <x v="89"/>
    <x v="3"/>
    <s v="wfs"/>
    <n v="384675"/>
  </r>
  <r>
    <x v="7"/>
    <x v="89"/>
    <x v="3"/>
    <s v="wms"/>
    <n v="17591477"/>
  </r>
  <r>
    <x v="7"/>
    <x v="89"/>
    <x v="3"/>
    <s v="wmts"/>
    <n v="752"/>
  </r>
  <r>
    <x v="7"/>
    <x v="89"/>
    <x v="4"/>
    <s v="atom"/>
    <n v="204"/>
  </r>
  <r>
    <x v="7"/>
    <x v="89"/>
    <x v="4"/>
    <s v="extract"/>
    <n v="596"/>
  </r>
  <r>
    <x v="7"/>
    <x v="89"/>
    <x v="4"/>
    <s v="other"/>
    <n v="1"/>
  </r>
  <r>
    <x v="7"/>
    <x v="89"/>
    <x v="4"/>
    <s v="ows"/>
    <n v="13652"/>
  </r>
  <r>
    <x v="7"/>
    <x v="89"/>
    <x v="4"/>
    <s v="unsupported"/>
    <n v="43"/>
  </r>
  <r>
    <x v="7"/>
    <x v="89"/>
    <x v="4"/>
    <s v="wfs"/>
    <n v="361540"/>
  </r>
  <r>
    <x v="7"/>
    <x v="89"/>
    <x v="4"/>
    <s v="wms"/>
    <n v="21509921"/>
  </r>
  <r>
    <x v="7"/>
    <x v="89"/>
    <x v="4"/>
    <s v="wmts"/>
    <n v="790"/>
  </r>
  <r>
    <x v="7"/>
    <x v="89"/>
    <x v="5"/>
    <s v="atom"/>
    <n v="186"/>
  </r>
  <r>
    <x v="7"/>
    <x v="89"/>
    <x v="5"/>
    <s v="extract"/>
    <n v="387"/>
  </r>
  <r>
    <x v="7"/>
    <x v="89"/>
    <x v="5"/>
    <s v="other"/>
    <n v="2"/>
  </r>
  <r>
    <x v="7"/>
    <x v="89"/>
    <x v="5"/>
    <s v="ows"/>
    <n v="15520"/>
  </r>
  <r>
    <x v="7"/>
    <x v="89"/>
    <x v="5"/>
    <s v="unsupported"/>
    <n v="96"/>
  </r>
  <r>
    <x v="7"/>
    <x v="89"/>
    <x v="5"/>
    <s v="wfs"/>
    <n v="360378"/>
  </r>
  <r>
    <x v="7"/>
    <x v="89"/>
    <x v="5"/>
    <s v="wms"/>
    <n v="26944590"/>
  </r>
  <r>
    <x v="7"/>
    <x v="89"/>
    <x v="5"/>
    <s v="wmts"/>
    <n v="552"/>
  </r>
  <r>
    <x v="7"/>
    <x v="90"/>
    <x v="0"/>
    <s v="atom"/>
    <n v="1"/>
  </r>
  <r>
    <x v="7"/>
    <x v="90"/>
    <x v="0"/>
    <s v="unsupported"/>
    <n v="6"/>
  </r>
  <r>
    <x v="7"/>
    <x v="90"/>
    <x v="0"/>
    <s v="wcs"/>
    <n v="5"/>
  </r>
  <r>
    <x v="7"/>
    <x v="90"/>
    <x v="0"/>
    <s v="wfs"/>
    <n v="69386"/>
  </r>
  <r>
    <x v="7"/>
    <x v="90"/>
    <x v="0"/>
    <s v="wms"/>
    <n v="348723"/>
  </r>
  <r>
    <x v="7"/>
    <x v="90"/>
    <x v="1"/>
    <s v="ows"/>
    <n v="2"/>
  </r>
  <r>
    <x v="7"/>
    <x v="90"/>
    <x v="1"/>
    <s v="unsupported"/>
    <n v="10"/>
  </r>
  <r>
    <x v="7"/>
    <x v="90"/>
    <x v="1"/>
    <s v="wcs"/>
    <n v="2"/>
  </r>
  <r>
    <x v="7"/>
    <x v="90"/>
    <x v="1"/>
    <s v="wfs"/>
    <n v="66395"/>
  </r>
  <r>
    <x v="7"/>
    <x v="90"/>
    <x v="1"/>
    <s v="wms"/>
    <n v="214926"/>
  </r>
  <r>
    <x v="7"/>
    <x v="90"/>
    <x v="2"/>
    <s v="ows"/>
    <n v="3"/>
  </r>
  <r>
    <x v="7"/>
    <x v="90"/>
    <x v="2"/>
    <s v="wcs"/>
    <n v="2"/>
  </r>
  <r>
    <x v="7"/>
    <x v="90"/>
    <x v="2"/>
    <s v="wfs"/>
    <n v="64287"/>
  </r>
  <r>
    <x v="7"/>
    <x v="90"/>
    <x v="2"/>
    <s v="wms"/>
    <n v="262025"/>
  </r>
  <r>
    <x v="7"/>
    <x v="90"/>
    <x v="3"/>
    <s v="atom"/>
    <n v="1"/>
  </r>
  <r>
    <x v="7"/>
    <x v="90"/>
    <x v="3"/>
    <s v="unsupported"/>
    <n v="2"/>
  </r>
  <r>
    <x v="7"/>
    <x v="90"/>
    <x v="3"/>
    <s v="wcs"/>
    <n v="6"/>
  </r>
  <r>
    <x v="7"/>
    <x v="90"/>
    <x v="3"/>
    <s v="wfs"/>
    <n v="62059"/>
  </r>
  <r>
    <x v="7"/>
    <x v="90"/>
    <x v="3"/>
    <s v="wms"/>
    <n v="250586"/>
  </r>
  <r>
    <x v="7"/>
    <x v="90"/>
    <x v="4"/>
    <s v="other"/>
    <n v="7"/>
  </r>
  <r>
    <x v="7"/>
    <x v="90"/>
    <x v="4"/>
    <s v="unsupported"/>
    <n v="1"/>
  </r>
  <r>
    <x v="7"/>
    <x v="90"/>
    <x v="4"/>
    <s v="wcs"/>
    <n v="2"/>
  </r>
  <r>
    <x v="7"/>
    <x v="90"/>
    <x v="4"/>
    <s v="wfs"/>
    <n v="63621"/>
  </r>
  <r>
    <x v="7"/>
    <x v="90"/>
    <x v="4"/>
    <s v="wms"/>
    <n v="215942"/>
  </r>
  <r>
    <x v="7"/>
    <x v="90"/>
    <x v="5"/>
    <s v="other"/>
    <n v="1"/>
  </r>
  <r>
    <x v="7"/>
    <x v="90"/>
    <x v="5"/>
    <s v="unsupported"/>
    <n v="6"/>
  </r>
  <r>
    <x v="7"/>
    <x v="90"/>
    <x v="5"/>
    <s v="wcs"/>
    <n v="2"/>
  </r>
  <r>
    <x v="7"/>
    <x v="90"/>
    <x v="5"/>
    <s v="wfs"/>
    <n v="61946"/>
  </r>
  <r>
    <x v="7"/>
    <x v="90"/>
    <x v="5"/>
    <s v="wms"/>
    <n v="209788"/>
  </r>
  <r>
    <x v="7"/>
    <x v="90"/>
    <x v="5"/>
    <s v="wmts"/>
    <n v="2"/>
  </r>
  <r>
    <x v="7"/>
    <x v="91"/>
    <x v="0"/>
    <s v="atom"/>
    <n v="1"/>
  </r>
  <r>
    <x v="7"/>
    <x v="91"/>
    <x v="0"/>
    <s v="other"/>
    <n v="13165"/>
  </r>
  <r>
    <x v="7"/>
    <x v="91"/>
    <x v="0"/>
    <s v="wcs"/>
    <n v="1"/>
  </r>
  <r>
    <x v="7"/>
    <x v="91"/>
    <x v="0"/>
    <s v="wfs"/>
    <n v="9440"/>
  </r>
  <r>
    <x v="7"/>
    <x v="91"/>
    <x v="0"/>
    <s v="wms"/>
    <n v="29141"/>
  </r>
  <r>
    <x v="7"/>
    <x v="91"/>
    <x v="1"/>
    <s v="other"/>
    <n v="13341"/>
  </r>
  <r>
    <x v="7"/>
    <x v="91"/>
    <x v="1"/>
    <s v="ows"/>
    <n v="1"/>
  </r>
  <r>
    <x v="7"/>
    <x v="91"/>
    <x v="1"/>
    <s v="unsupported"/>
    <n v="1"/>
  </r>
  <r>
    <x v="7"/>
    <x v="91"/>
    <x v="1"/>
    <s v="wcs"/>
    <n v="1"/>
  </r>
  <r>
    <x v="7"/>
    <x v="91"/>
    <x v="1"/>
    <s v="wfs"/>
    <n v="8810"/>
  </r>
  <r>
    <x v="7"/>
    <x v="91"/>
    <x v="1"/>
    <s v="wms"/>
    <n v="27479"/>
  </r>
  <r>
    <x v="7"/>
    <x v="91"/>
    <x v="1"/>
    <s v="wmts"/>
    <n v="1"/>
  </r>
  <r>
    <x v="7"/>
    <x v="91"/>
    <x v="2"/>
    <s v="atom"/>
    <n v="1"/>
  </r>
  <r>
    <x v="7"/>
    <x v="91"/>
    <x v="2"/>
    <s v="other"/>
    <n v="14518"/>
  </r>
  <r>
    <x v="7"/>
    <x v="91"/>
    <x v="2"/>
    <s v="wcs"/>
    <n v="1"/>
  </r>
  <r>
    <x v="7"/>
    <x v="91"/>
    <x v="2"/>
    <s v="wfs"/>
    <n v="9384"/>
  </r>
  <r>
    <x v="7"/>
    <x v="91"/>
    <x v="2"/>
    <s v="wms"/>
    <n v="28571"/>
  </r>
  <r>
    <x v="7"/>
    <x v="91"/>
    <x v="3"/>
    <s v="atom"/>
    <n v="1"/>
  </r>
  <r>
    <x v="7"/>
    <x v="91"/>
    <x v="3"/>
    <s v="other"/>
    <n v="14100"/>
  </r>
  <r>
    <x v="7"/>
    <x v="91"/>
    <x v="3"/>
    <s v="wcs"/>
    <n v="1"/>
  </r>
  <r>
    <x v="7"/>
    <x v="91"/>
    <x v="3"/>
    <s v="wfs"/>
    <n v="31378"/>
  </r>
  <r>
    <x v="7"/>
    <x v="91"/>
    <x v="3"/>
    <s v="wms"/>
    <n v="28659"/>
  </r>
  <r>
    <x v="7"/>
    <x v="91"/>
    <x v="4"/>
    <s v="other"/>
    <n v="14224"/>
  </r>
  <r>
    <x v="7"/>
    <x v="91"/>
    <x v="4"/>
    <s v="wcs"/>
    <n v="1"/>
  </r>
  <r>
    <x v="7"/>
    <x v="91"/>
    <x v="4"/>
    <s v="wfs"/>
    <n v="12000"/>
  </r>
  <r>
    <x v="7"/>
    <x v="91"/>
    <x v="4"/>
    <s v="wms"/>
    <n v="30204"/>
  </r>
  <r>
    <x v="7"/>
    <x v="91"/>
    <x v="5"/>
    <s v="atom"/>
    <n v="2"/>
  </r>
  <r>
    <x v="7"/>
    <x v="91"/>
    <x v="5"/>
    <s v="other"/>
    <n v="14582"/>
  </r>
  <r>
    <x v="7"/>
    <x v="91"/>
    <x v="5"/>
    <s v="unsupported"/>
    <n v="1"/>
  </r>
  <r>
    <x v="7"/>
    <x v="91"/>
    <x v="5"/>
    <s v="wcs"/>
    <n v="1"/>
  </r>
  <r>
    <x v="7"/>
    <x v="91"/>
    <x v="5"/>
    <s v="wfs"/>
    <n v="9579"/>
  </r>
  <r>
    <x v="7"/>
    <x v="91"/>
    <x v="5"/>
    <s v="wms"/>
    <n v="28756"/>
  </r>
  <r>
    <x v="7"/>
    <x v="91"/>
    <x v="5"/>
    <s v="wmts"/>
    <n v="1"/>
  </r>
  <r>
    <x v="7"/>
    <x v="92"/>
    <x v="0"/>
    <s v="atom"/>
    <n v="13"/>
  </r>
  <r>
    <x v="7"/>
    <x v="92"/>
    <x v="0"/>
    <s v="other"/>
    <n v="1"/>
  </r>
  <r>
    <x v="7"/>
    <x v="92"/>
    <x v="0"/>
    <s v="wcs"/>
    <n v="1"/>
  </r>
  <r>
    <x v="7"/>
    <x v="92"/>
    <x v="0"/>
    <s v="wfs"/>
    <n v="53827"/>
  </r>
  <r>
    <x v="7"/>
    <x v="92"/>
    <x v="0"/>
    <s v="wms"/>
    <n v="79320"/>
  </r>
  <r>
    <x v="7"/>
    <x v="92"/>
    <x v="1"/>
    <s v="ows"/>
    <n v="1"/>
  </r>
  <r>
    <x v="7"/>
    <x v="92"/>
    <x v="1"/>
    <s v="unsupported"/>
    <n v="1"/>
  </r>
  <r>
    <x v="7"/>
    <x v="92"/>
    <x v="1"/>
    <s v="wcs"/>
    <n v="1"/>
  </r>
  <r>
    <x v="7"/>
    <x v="92"/>
    <x v="1"/>
    <s v="wfs"/>
    <n v="51082"/>
  </r>
  <r>
    <x v="7"/>
    <x v="92"/>
    <x v="1"/>
    <s v="wms"/>
    <n v="84693"/>
  </r>
  <r>
    <x v="7"/>
    <x v="92"/>
    <x v="2"/>
    <s v="wcs"/>
    <n v="1"/>
  </r>
  <r>
    <x v="7"/>
    <x v="92"/>
    <x v="2"/>
    <s v="wfs"/>
    <n v="53840"/>
  </r>
  <r>
    <x v="7"/>
    <x v="92"/>
    <x v="2"/>
    <s v="wms"/>
    <n v="82655"/>
  </r>
  <r>
    <x v="7"/>
    <x v="92"/>
    <x v="3"/>
    <s v="wcs"/>
    <n v="3"/>
  </r>
  <r>
    <x v="7"/>
    <x v="92"/>
    <x v="3"/>
    <s v="wfs"/>
    <n v="52278"/>
  </r>
  <r>
    <x v="7"/>
    <x v="92"/>
    <x v="3"/>
    <s v="wms"/>
    <n v="78341"/>
  </r>
  <r>
    <x v="7"/>
    <x v="92"/>
    <x v="4"/>
    <s v="wcs"/>
    <n v="1"/>
  </r>
  <r>
    <x v="7"/>
    <x v="92"/>
    <x v="4"/>
    <s v="wfs"/>
    <n v="54004"/>
  </r>
  <r>
    <x v="7"/>
    <x v="92"/>
    <x v="4"/>
    <s v="wms"/>
    <n v="82362"/>
  </r>
  <r>
    <x v="7"/>
    <x v="92"/>
    <x v="5"/>
    <s v="wcs"/>
    <n v="1"/>
  </r>
  <r>
    <x v="7"/>
    <x v="92"/>
    <x v="5"/>
    <s v="wfs"/>
    <n v="52184"/>
  </r>
  <r>
    <x v="7"/>
    <x v="92"/>
    <x v="5"/>
    <s v="wms"/>
    <n v="78605"/>
  </r>
  <r>
    <x v="7"/>
    <x v="93"/>
    <x v="0"/>
    <s v="atom"/>
    <n v="2"/>
  </r>
  <r>
    <x v="7"/>
    <x v="93"/>
    <x v="0"/>
    <s v="unsupported"/>
    <n v="4"/>
  </r>
  <r>
    <x v="7"/>
    <x v="93"/>
    <x v="0"/>
    <s v="wcs"/>
    <n v="2"/>
  </r>
  <r>
    <x v="7"/>
    <x v="93"/>
    <x v="0"/>
    <s v="wfs"/>
    <n v="97476"/>
  </r>
  <r>
    <x v="7"/>
    <x v="93"/>
    <x v="0"/>
    <s v="wms"/>
    <n v="15752310"/>
  </r>
  <r>
    <x v="7"/>
    <x v="93"/>
    <x v="0"/>
    <s v="wmts"/>
    <n v="1"/>
  </r>
  <r>
    <x v="7"/>
    <x v="93"/>
    <x v="1"/>
    <s v="other"/>
    <n v="16"/>
  </r>
  <r>
    <x v="7"/>
    <x v="93"/>
    <x v="1"/>
    <s v="ows"/>
    <n v="4"/>
  </r>
  <r>
    <x v="7"/>
    <x v="93"/>
    <x v="1"/>
    <s v="unsupported"/>
    <n v="6"/>
  </r>
  <r>
    <x v="7"/>
    <x v="93"/>
    <x v="1"/>
    <s v="wcs"/>
    <n v="2"/>
  </r>
  <r>
    <x v="7"/>
    <x v="93"/>
    <x v="1"/>
    <s v="wfs"/>
    <n v="104554"/>
  </r>
  <r>
    <x v="7"/>
    <x v="93"/>
    <x v="1"/>
    <s v="wms"/>
    <n v="16171312"/>
  </r>
  <r>
    <x v="7"/>
    <x v="93"/>
    <x v="2"/>
    <s v="other"/>
    <n v="4"/>
  </r>
  <r>
    <x v="7"/>
    <x v="93"/>
    <x v="2"/>
    <s v="unsupported"/>
    <n v="14"/>
  </r>
  <r>
    <x v="7"/>
    <x v="93"/>
    <x v="2"/>
    <s v="wcs"/>
    <n v="2"/>
  </r>
  <r>
    <x v="7"/>
    <x v="93"/>
    <x v="2"/>
    <s v="wfs"/>
    <n v="99749"/>
  </r>
  <r>
    <x v="7"/>
    <x v="93"/>
    <x v="2"/>
    <s v="wms"/>
    <n v="21554642"/>
  </r>
  <r>
    <x v="7"/>
    <x v="93"/>
    <x v="3"/>
    <s v="other"/>
    <n v="5"/>
  </r>
  <r>
    <x v="7"/>
    <x v="93"/>
    <x v="3"/>
    <s v="unsupported"/>
    <n v="1"/>
  </r>
  <r>
    <x v="7"/>
    <x v="93"/>
    <x v="3"/>
    <s v="wcs"/>
    <n v="3"/>
  </r>
  <r>
    <x v="7"/>
    <x v="93"/>
    <x v="3"/>
    <s v="wfs"/>
    <n v="92829"/>
  </r>
  <r>
    <x v="7"/>
    <x v="93"/>
    <x v="3"/>
    <s v="wms"/>
    <n v="28455930"/>
  </r>
  <r>
    <x v="7"/>
    <x v="93"/>
    <x v="3"/>
    <s v="wmts"/>
    <n v="1"/>
  </r>
  <r>
    <x v="7"/>
    <x v="93"/>
    <x v="4"/>
    <s v="other"/>
    <n v="10"/>
  </r>
  <r>
    <x v="7"/>
    <x v="93"/>
    <x v="4"/>
    <s v="unsupported"/>
    <n v="32"/>
  </r>
  <r>
    <x v="7"/>
    <x v="93"/>
    <x v="4"/>
    <s v="wcs"/>
    <n v="2"/>
  </r>
  <r>
    <x v="7"/>
    <x v="93"/>
    <x v="4"/>
    <s v="wfs"/>
    <n v="104734"/>
  </r>
  <r>
    <x v="7"/>
    <x v="93"/>
    <x v="4"/>
    <s v="wms"/>
    <n v="31863415"/>
  </r>
  <r>
    <x v="7"/>
    <x v="93"/>
    <x v="5"/>
    <s v="other"/>
    <n v="3"/>
  </r>
  <r>
    <x v="7"/>
    <x v="93"/>
    <x v="5"/>
    <s v="unsupported"/>
    <n v="223"/>
  </r>
  <r>
    <x v="7"/>
    <x v="93"/>
    <x v="5"/>
    <s v="wcs"/>
    <n v="2"/>
  </r>
  <r>
    <x v="7"/>
    <x v="93"/>
    <x v="5"/>
    <s v="wfs"/>
    <n v="176904"/>
  </r>
  <r>
    <x v="7"/>
    <x v="93"/>
    <x v="5"/>
    <s v="wms"/>
    <n v="33669518"/>
  </r>
  <r>
    <x v="7"/>
    <x v="93"/>
    <x v="5"/>
    <s v="wmts"/>
    <n v="2"/>
  </r>
  <r>
    <x v="7"/>
    <x v="94"/>
    <x v="0"/>
    <s v="other"/>
    <n v="20146"/>
  </r>
  <r>
    <x v="7"/>
    <x v="94"/>
    <x v="0"/>
    <s v="unsupported"/>
    <n v="74"/>
  </r>
  <r>
    <x v="7"/>
    <x v="94"/>
    <x v="0"/>
    <s v="wcs"/>
    <n v="5"/>
  </r>
  <r>
    <x v="7"/>
    <x v="94"/>
    <x v="0"/>
    <s v="wfs"/>
    <n v="1181143"/>
  </r>
  <r>
    <x v="7"/>
    <x v="94"/>
    <x v="0"/>
    <s v="wms"/>
    <n v="23025053"/>
  </r>
  <r>
    <x v="7"/>
    <x v="94"/>
    <x v="0"/>
    <s v="wmts"/>
    <n v="677659"/>
  </r>
  <r>
    <x v="7"/>
    <x v="94"/>
    <x v="1"/>
    <s v="other"/>
    <n v="18201"/>
  </r>
  <r>
    <x v="7"/>
    <x v="94"/>
    <x v="1"/>
    <s v="ows"/>
    <n v="1"/>
  </r>
  <r>
    <x v="7"/>
    <x v="94"/>
    <x v="1"/>
    <s v="unsupported"/>
    <n v="57"/>
  </r>
  <r>
    <x v="7"/>
    <x v="94"/>
    <x v="1"/>
    <s v="wcs"/>
    <n v="8"/>
  </r>
  <r>
    <x v="7"/>
    <x v="94"/>
    <x v="1"/>
    <s v="wfs"/>
    <n v="1389737"/>
  </r>
  <r>
    <x v="7"/>
    <x v="94"/>
    <x v="1"/>
    <s v="wms"/>
    <n v="23956640"/>
  </r>
  <r>
    <x v="7"/>
    <x v="94"/>
    <x v="1"/>
    <s v="wmts"/>
    <n v="726110"/>
  </r>
  <r>
    <x v="7"/>
    <x v="94"/>
    <x v="2"/>
    <s v="other"/>
    <n v="26815"/>
  </r>
  <r>
    <x v="7"/>
    <x v="94"/>
    <x v="2"/>
    <s v="restfull-wmts"/>
    <n v="94"/>
  </r>
  <r>
    <x v="7"/>
    <x v="94"/>
    <x v="2"/>
    <s v="unsupported"/>
    <n v="14"/>
  </r>
  <r>
    <x v="7"/>
    <x v="94"/>
    <x v="2"/>
    <s v="wcs"/>
    <n v="5"/>
  </r>
  <r>
    <x v="7"/>
    <x v="94"/>
    <x v="2"/>
    <s v="wfs"/>
    <n v="3202433"/>
  </r>
  <r>
    <x v="7"/>
    <x v="94"/>
    <x v="2"/>
    <s v="wms"/>
    <n v="27908591"/>
  </r>
  <r>
    <x v="7"/>
    <x v="94"/>
    <x v="2"/>
    <s v="wmts"/>
    <n v="1767315"/>
  </r>
  <r>
    <x v="7"/>
    <x v="94"/>
    <x v="3"/>
    <s v="other"/>
    <n v="224983"/>
  </r>
  <r>
    <x v="7"/>
    <x v="94"/>
    <x v="3"/>
    <s v="unsupported"/>
    <n v="29"/>
  </r>
  <r>
    <x v="7"/>
    <x v="94"/>
    <x v="3"/>
    <s v="wcs"/>
    <n v="1"/>
  </r>
  <r>
    <x v="7"/>
    <x v="94"/>
    <x v="3"/>
    <s v="wfs"/>
    <n v="3486515"/>
  </r>
  <r>
    <x v="7"/>
    <x v="94"/>
    <x v="3"/>
    <s v="wms"/>
    <n v="32772723"/>
  </r>
  <r>
    <x v="7"/>
    <x v="94"/>
    <x v="3"/>
    <s v="wmts"/>
    <n v="2152899"/>
  </r>
  <r>
    <x v="7"/>
    <x v="94"/>
    <x v="4"/>
    <s v="other"/>
    <n v="75373"/>
  </r>
  <r>
    <x v="7"/>
    <x v="94"/>
    <x v="4"/>
    <s v="ows"/>
    <n v="1"/>
  </r>
  <r>
    <x v="7"/>
    <x v="94"/>
    <x v="4"/>
    <s v="restfull-wmts"/>
    <n v="29"/>
  </r>
  <r>
    <x v="7"/>
    <x v="94"/>
    <x v="4"/>
    <s v="unsupported"/>
    <n v="34"/>
  </r>
  <r>
    <x v="7"/>
    <x v="94"/>
    <x v="4"/>
    <s v="wcs"/>
    <n v="5"/>
  </r>
  <r>
    <x v="7"/>
    <x v="94"/>
    <x v="4"/>
    <s v="wfs"/>
    <n v="3525289"/>
  </r>
  <r>
    <x v="7"/>
    <x v="94"/>
    <x v="4"/>
    <s v="wms"/>
    <n v="35782975"/>
  </r>
  <r>
    <x v="7"/>
    <x v="94"/>
    <x v="4"/>
    <s v="wmts"/>
    <n v="2459085"/>
  </r>
  <r>
    <x v="7"/>
    <x v="94"/>
    <x v="5"/>
    <s v="other"/>
    <n v="79134"/>
  </r>
  <r>
    <x v="7"/>
    <x v="94"/>
    <x v="5"/>
    <s v="ows"/>
    <n v="2"/>
  </r>
  <r>
    <x v="7"/>
    <x v="94"/>
    <x v="5"/>
    <s v="unsupported"/>
    <n v="104"/>
  </r>
  <r>
    <x v="7"/>
    <x v="94"/>
    <x v="5"/>
    <s v="wcs"/>
    <n v="5"/>
  </r>
  <r>
    <x v="7"/>
    <x v="94"/>
    <x v="5"/>
    <s v="wfs"/>
    <n v="6848969"/>
  </r>
  <r>
    <x v="7"/>
    <x v="94"/>
    <x v="5"/>
    <s v="wms"/>
    <n v="137236468"/>
  </r>
  <r>
    <x v="7"/>
    <x v="94"/>
    <x v="5"/>
    <s v="wmts"/>
    <n v="2962857"/>
  </r>
  <r>
    <x v="7"/>
    <x v="95"/>
    <x v="0"/>
    <s v="other"/>
    <n v="44278"/>
  </r>
  <r>
    <x v="7"/>
    <x v="95"/>
    <x v="0"/>
    <s v="wms"/>
    <n v="54336"/>
  </r>
  <r>
    <x v="7"/>
    <x v="95"/>
    <x v="0"/>
    <s v="wmts"/>
    <n v="1"/>
  </r>
  <r>
    <x v="7"/>
    <x v="95"/>
    <x v="1"/>
    <s v="other"/>
    <n v="41002"/>
  </r>
  <r>
    <x v="7"/>
    <x v="95"/>
    <x v="1"/>
    <s v="wms"/>
    <n v="49663"/>
  </r>
  <r>
    <x v="7"/>
    <x v="95"/>
    <x v="1"/>
    <s v="wmts"/>
    <n v="11"/>
  </r>
  <r>
    <x v="7"/>
    <x v="95"/>
    <x v="2"/>
    <s v="other"/>
    <n v="44108"/>
  </r>
  <r>
    <x v="7"/>
    <x v="95"/>
    <x v="2"/>
    <s v="wms"/>
    <n v="51875"/>
  </r>
  <r>
    <x v="7"/>
    <x v="95"/>
    <x v="2"/>
    <s v="wmts"/>
    <n v="8"/>
  </r>
  <r>
    <x v="7"/>
    <x v="95"/>
    <x v="3"/>
    <s v="other"/>
    <n v="42807"/>
  </r>
  <r>
    <x v="7"/>
    <x v="95"/>
    <x v="3"/>
    <s v="wms"/>
    <n v="50542"/>
  </r>
  <r>
    <x v="7"/>
    <x v="95"/>
    <x v="4"/>
    <s v="other"/>
    <n v="44234"/>
  </r>
  <r>
    <x v="7"/>
    <x v="95"/>
    <x v="4"/>
    <s v="wms"/>
    <n v="51390"/>
  </r>
  <r>
    <x v="7"/>
    <x v="95"/>
    <x v="5"/>
    <s v="other"/>
    <n v="42829"/>
  </r>
  <r>
    <x v="7"/>
    <x v="95"/>
    <x v="5"/>
    <s v="wms"/>
    <n v="49932"/>
  </r>
  <r>
    <x v="7"/>
    <x v="95"/>
    <x v="5"/>
    <s v="wmts"/>
    <n v="3"/>
  </r>
  <r>
    <x v="7"/>
    <x v="96"/>
    <x v="0"/>
    <s v="other"/>
    <n v="4"/>
  </r>
  <r>
    <x v="7"/>
    <x v="96"/>
    <x v="0"/>
    <s v="wms"/>
    <n v="96258"/>
  </r>
  <r>
    <x v="7"/>
    <x v="96"/>
    <x v="1"/>
    <s v="other"/>
    <n v="217"/>
  </r>
  <r>
    <x v="7"/>
    <x v="96"/>
    <x v="1"/>
    <s v="wms"/>
    <n v="88712"/>
  </r>
  <r>
    <x v="7"/>
    <x v="96"/>
    <x v="1"/>
    <s v="wmts"/>
    <n v="1"/>
  </r>
  <r>
    <x v="7"/>
    <x v="96"/>
    <x v="2"/>
    <s v="other"/>
    <n v="40"/>
  </r>
  <r>
    <x v="7"/>
    <x v="96"/>
    <x v="2"/>
    <s v="wms"/>
    <n v="81819"/>
  </r>
  <r>
    <x v="7"/>
    <x v="96"/>
    <x v="2"/>
    <s v="wmts"/>
    <n v="8"/>
  </r>
  <r>
    <x v="7"/>
    <x v="96"/>
    <x v="3"/>
    <s v="other"/>
    <n v="2"/>
  </r>
  <r>
    <x v="7"/>
    <x v="96"/>
    <x v="3"/>
    <s v="wms"/>
    <n v="71824"/>
  </r>
  <r>
    <x v="7"/>
    <x v="96"/>
    <x v="4"/>
    <s v="wms"/>
    <n v="72428"/>
  </r>
  <r>
    <x v="7"/>
    <x v="96"/>
    <x v="5"/>
    <s v="other"/>
    <n v="53"/>
  </r>
  <r>
    <x v="7"/>
    <x v="96"/>
    <x v="5"/>
    <s v="wms"/>
    <n v="72614"/>
  </r>
  <r>
    <x v="7"/>
    <x v="96"/>
    <x v="5"/>
    <s v="wmts"/>
    <n v="3"/>
  </r>
  <r>
    <x v="7"/>
    <x v="97"/>
    <x v="0"/>
    <s v="other"/>
    <n v="20"/>
  </r>
  <r>
    <x v="7"/>
    <x v="97"/>
    <x v="0"/>
    <s v="wms"/>
    <n v="95637"/>
  </r>
  <r>
    <x v="7"/>
    <x v="97"/>
    <x v="1"/>
    <s v="other"/>
    <n v="419"/>
  </r>
  <r>
    <x v="7"/>
    <x v="97"/>
    <x v="1"/>
    <s v="wms"/>
    <n v="91044"/>
  </r>
  <r>
    <x v="7"/>
    <x v="97"/>
    <x v="1"/>
    <s v="wmts"/>
    <n v="1"/>
  </r>
  <r>
    <x v="7"/>
    <x v="97"/>
    <x v="2"/>
    <s v="other"/>
    <n v="21"/>
  </r>
  <r>
    <x v="7"/>
    <x v="97"/>
    <x v="2"/>
    <s v="wms"/>
    <n v="86168"/>
  </r>
  <r>
    <x v="7"/>
    <x v="97"/>
    <x v="2"/>
    <s v="wmts"/>
    <n v="7"/>
  </r>
  <r>
    <x v="7"/>
    <x v="97"/>
    <x v="3"/>
    <s v="other"/>
    <n v="22"/>
  </r>
  <r>
    <x v="7"/>
    <x v="97"/>
    <x v="3"/>
    <s v="wms"/>
    <n v="77340"/>
  </r>
  <r>
    <x v="7"/>
    <x v="97"/>
    <x v="4"/>
    <s v="other"/>
    <n v="2"/>
  </r>
  <r>
    <x v="7"/>
    <x v="97"/>
    <x v="4"/>
    <s v="wms"/>
    <n v="75544"/>
  </r>
  <r>
    <x v="7"/>
    <x v="97"/>
    <x v="5"/>
    <s v="other"/>
    <n v="4"/>
  </r>
  <r>
    <x v="7"/>
    <x v="97"/>
    <x v="5"/>
    <s v="wms"/>
    <n v="78139"/>
  </r>
  <r>
    <x v="7"/>
    <x v="97"/>
    <x v="5"/>
    <s v="wmts"/>
    <n v="3"/>
  </r>
  <r>
    <x v="7"/>
    <x v="98"/>
    <x v="0"/>
    <s v="other"/>
    <n v="20"/>
  </r>
  <r>
    <x v="7"/>
    <x v="98"/>
    <x v="0"/>
    <s v="wms"/>
    <n v="111892"/>
  </r>
  <r>
    <x v="7"/>
    <x v="98"/>
    <x v="1"/>
    <s v="other"/>
    <n v="112"/>
  </r>
  <r>
    <x v="7"/>
    <x v="98"/>
    <x v="1"/>
    <s v="wms"/>
    <n v="103360"/>
  </r>
  <r>
    <x v="7"/>
    <x v="98"/>
    <x v="1"/>
    <s v="wmts"/>
    <n v="1"/>
  </r>
  <r>
    <x v="7"/>
    <x v="98"/>
    <x v="2"/>
    <s v="other"/>
    <n v="1"/>
  </r>
  <r>
    <x v="7"/>
    <x v="98"/>
    <x v="2"/>
    <s v="wms"/>
    <n v="102467"/>
  </r>
  <r>
    <x v="7"/>
    <x v="98"/>
    <x v="2"/>
    <s v="wmts"/>
    <n v="7"/>
  </r>
  <r>
    <x v="7"/>
    <x v="98"/>
    <x v="3"/>
    <s v="other"/>
    <n v="10"/>
  </r>
  <r>
    <x v="7"/>
    <x v="98"/>
    <x v="3"/>
    <s v="wms"/>
    <n v="86333"/>
  </r>
  <r>
    <x v="7"/>
    <x v="98"/>
    <x v="3"/>
    <s v="wmts"/>
    <n v="283"/>
  </r>
  <r>
    <x v="7"/>
    <x v="98"/>
    <x v="4"/>
    <s v="other"/>
    <n v="1"/>
  </r>
  <r>
    <x v="7"/>
    <x v="98"/>
    <x v="4"/>
    <s v="wms"/>
    <n v="83109"/>
  </r>
  <r>
    <x v="7"/>
    <x v="98"/>
    <x v="4"/>
    <s v="wmts"/>
    <n v="47"/>
  </r>
  <r>
    <x v="7"/>
    <x v="98"/>
    <x v="5"/>
    <s v="other"/>
    <n v="5"/>
  </r>
  <r>
    <x v="7"/>
    <x v="98"/>
    <x v="5"/>
    <s v="wms"/>
    <n v="90174"/>
  </r>
  <r>
    <x v="7"/>
    <x v="98"/>
    <x v="5"/>
    <s v="wmts"/>
    <n v="29"/>
  </r>
  <r>
    <x v="7"/>
    <x v="99"/>
    <x v="0"/>
    <s v="other"/>
    <n v="1627"/>
  </r>
  <r>
    <x v="7"/>
    <x v="99"/>
    <x v="0"/>
    <s v="wms"/>
    <n v="164253"/>
  </r>
  <r>
    <x v="7"/>
    <x v="99"/>
    <x v="0"/>
    <s v="wmts"/>
    <n v="54051"/>
  </r>
  <r>
    <x v="7"/>
    <x v="99"/>
    <x v="1"/>
    <s v="other"/>
    <n v="1676"/>
  </r>
  <r>
    <x v="7"/>
    <x v="99"/>
    <x v="1"/>
    <s v="wms"/>
    <n v="147440"/>
  </r>
  <r>
    <x v="7"/>
    <x v="99"/>
    <x v="1"/>
    <s v="wmts"/>
    <n v="50432"/>
  </r>
  <r>
    <x v="7"/>
    <x v="99"/>
    <x v="2"/>
    <s v="other"/>
    <n v="1412"/>
  </r>
  <r>
    <x v="7"/>
    <x v="99"/>
    <x v="2"/>
    <s v="wms"/>
    <n v="198154"/>
  </r>
  <r>
    <x v="7"/>
    <x v="99"/>
    <x v="2"/>
    <s v="wmts"/>
    <n v="88545"/>
  </r>
  <r>
    <x v="7"/>
    <x v="99"/>
    <x v="3"/>
    <s v="other"/>
    <n v="1181"/>
  </r>
  <r>
    <x v="7"/>
    <x v="99"/>
    <x v="3"/>
    <s v="wms"/>
    <n v="200994"/>
  </r>
  <r>
    <x v="7"/>
    <x v="99"/>
    <x v="3"/>
    <s v="wmts"/>
    <n v="103760"/>
  </r>
  <r>
    <x v="7"/>
    <x v="99"/>
    <x v="4"/>
    <s v="other"/>
    <n v="885"/>
  </r>
  <r>
    <x v="7"/>
    <x v="99"/>
    <x v="4"/>
    <s v="wms"/>
    <n v="139815"/>
  </r>
  <r>
    <x v="7"/>
    <x v="99"/>
    <x v="4"/>
    <s v="wmts"/>
    <n v="55262"/>
  </r>
  <r>
    <x v="7"/>
    <x v="99"/>
    <x v="5"/>
    <s v="other"/>
    <n v="1184"/>
  </r>
  <r>
    <x v="7"/>
    <x v="99"/>
    <x v="5"/>
    <s v="wms"/>
    <n v="120126"/>
  </r>
  <r>
    <x v="7"/>
    <x v="99"/>
    <x v="5"/>
    <s v="wmts"/>
    <n v="31492"/>
  </r>
  <r>
    <x v="7"/>
    <x v="100"/>
    <x v="0"/>
    <s v="other"/>
    <n v="90361"/>
  </r>
  <r>
    <x v="7"/>
    <x v="100"/>
    <x v="0"/>
    <s v="wms"/>
    <n v="161196"/>
  </r>
  <r>
    <x v="7"/>
    <x v="100"/>
    <x v="0"/>
    <s v="wmts"/>
    <n v="44734"/>
  </r>
  <r>
    <x v="7"/>
    <x v="100"/>
    <x v="1"/>
    <s v="other"/>
    <n v="76992"/>
  </r>
  <r>
    <x v="7"/>
    <x v="100"/>
    <x v="1"/>
    <s v="wms"/>
    <n v="155609"/>
  </r>
  <r>
    <x v="7"/>
    <x v="100"/>
    <x v="1"/>
    <s v="wmts"/>
    <n v="41935"/>
  </r>
  <r>
    <x v="7"/>
    <x v="100"/>
    <x v="2"/>
    <s v="other"/>
    <n v="45806"/>
  </r>
  <r>
    <x v="7"/>
    <x v="100"/>
    <x v="2"/>
    <s v="wms"/>
    <n v="163396"/>
  </r>
  <r>
    <x v="7"/>
    <x v="100"/>
    <x v="2"/>
    <s v="wmts"/>
    <n v="44291"/>
  </r>
  <r>
    <x v="7"/>
    <x v="100"/>
    <x v="3"/>
    <s v="other"/>
    <n v="44284"/>
  </r>
  <r>
    <x v="7"/>
    <x v="100"/>
    <x v="3"/>
    <s v="wms"/>
    <n v="140033"/>
  </r>
  <r>
    <x v="7"/>
    <x v="100"/>
    <x v="3"/>
    <s v="wmts"/>
    <n v="43016"/>
  </r>
  <r>
    <x v="7"/>
    <x v="100"/>
    <x v="4"/>
    <s v="other"/>
    <n v="45391"/>
  </r>
  <r>
    <x v="7"/>
    <x v="100"/>
    <x v="4"/>
    <s v="wms"/>
    <n v="110235"/>
  </r>
  <r>
    <x v="7"/>
    <x v="100"/>
    <x v="4"/>
    <s v="wmts"/>
    <n v="44725"/>
  </r>
  <r>
    <x v="7"/>
    <x v="100"/>
    <x v="5"/>
    <s v="other"/>
    <n v="44041"/>
  </r>
  <r>
    <x v="7"/>
    <x v="100"/>
    <x v="5"/>
    <s v="wms"/>
    <n v="110636"/>
  </r>
  <r>
    <x v="7"/>
    <x v="100"/>
    <x v="5"/>
    <s v="wmts"/>
    <n v="42847"/>
  </r>
  <r>
    <x v="7"/>
    <x v="101"/>
    <x v="0"/>
    <s v="other"/>
    <n v="179440"/>
  </r>
  <r>
    <x v="7"/>
    <x v="101"/>
    <x v="0"/>
    <s v="wms"/>
    <n v="900489"/>
  </r>
  <r>
    <x v="7"/>
    <x v="101"/>
    <x v="0"/>
    <s v="wmts"/>
    <n v="50411"/>
  </r>
  <r>
    <x v="7"/>
    <x v="101"/>
    <x v="1"/>
    <s v="other"/>
    <n v="162351"/>
  </r>
  <r>
    <x v="7"/>
    <x v="101"/>
    <x v="1"/>
    <s v="wms"/>
    <n v="1081467"/>
  </r>
  <r>
    <x v="7"/>
    <x v="101"/>
    <x v="1"/>
    <s v="wmts"/>
    <n v="48027"/>
  </r>
  <r>
    <x v="7"/>
    <x v="101"/>
    <x v="2"/>
    <s v="other"/>
    <n v="158685"/>
  </r>
  <r>
    <x v="7"/>
    <x v="101"/>
    <x v="2"/>
    <s v="wfs"/>
    <n v="3"/>
  </r>
  <r>
    <x v="7"/>
    <x v="101"/>
    <x v="2"/>
    <s v="wms"/>
    <n v="1084848"/>
  </r>
  <r>
    <x v="7"/>
    <x v="101"/>
    <x v="2"/>
    <s v="wmts"/>
    <n v="51231"/>
  </r>
  <r>
    <x v="7"/>
    <x v="101"/>
    <x v="3"/>
    <s v="other"/>
    <n v="141418"/>
  </r>
  <r>
    <x v="7"/>
    <x v="101"/>
    <x v="3"/>
    <s v="wms"/>
    <n v="1297760"/>
  </r>
  <r>
    <x v="7"/>
    <x v="101"/>
    <x v="3"/>
    <s v="wmts"/>
    <n v="52619"/>
  </r>
  <r>
    <x v="7"/>
    <x v="101"/>
    <x v="4"/>
    <s v="other"/>
    <n v="142176"/>
  </r>
  <r>
    <x v="7"/>
    <x v="101"/>
    <x v="4"/>
    <s v="wms"/>
    <n v="576957"/>
  </r>
  <r>
    <x v="7"/>
    <x v="101"/>
    <x v="4"/>
    <s v="wmts"/>
    <n v="53407"/>
  </r>
  <r>
    <x v="7"/>
    <x v="101"/>
    <x v="5"/>
    <s v="other"/>
    <n v="136981"/>
  </r>
  <r>
    <x v="7"/>
    <x v="101"/>
    <x v="5"/>
    <s v="wms"/>
    <n v="665718"/>
  </r>
  <r>
    <x v="7"/>
    <x v="101"/>
    <x v="5"/>
    <s v="wmts"/>
    <n v="51756"/>
  </r>
  <r>
    <x v="7"/>
    <x v="102"/>
    <x v="0"/>
    <s v="other"/>
    <n v="101807"/>
  </r>
  <r>
    <x v="7"/>
    <x v="102"/>
    <x v="0"/>
    <s v="unsupported"/>
    <n v="3"/>
  </r>
  <r>
    <x v="7"/>
    <x v="102"/>
    <x v="0"/>
    <s v="wfs"/>
    <n v="2"/>
  </r>
  <r>
    <x v="7"/>
    <x v="102"/>
    <x v="0"/>
    <s v="wms"/>
    <n v="1656884"/>
  </r>
  <r>
    <x v="7"/>
    <x v="102"/>
    <x v="0"/>
    <s v="wmts"/>
    <n v="274830"/>
  </r>
  <r>
    <x v="7"/>
    <x v="102"/>
    <x v="1"/>
    <s v="other"/>
    <n v="92733"/>
  </r>
  <r>
    <x v="7"/>
    <x v="102"/>
    <x v="1"/>
    <s v="wfs"/>
    <n v="4"/>
  </r>
  <r>
    <x v="7"/>
    <x v="102"/>
    <x v="1"/>
    <s v="wms"/>
    <n v="1164849"/>
  </r>
  <r>
    <x v="7"/>
    <x v="102"/>
    <x v="1"/>
    <s v="wmts"/>
    <n v="250021"/>
  </r>
  <r>
    <x v="7"/>
    <x v="102"/>
    <x v="2"/>
    <s v="other"/>
    <n v="134905"/>
  </r>
  <r>
    <x v="7"/>
    <x v="102"/>
    <x v="2"/>
    <s v="unsupported"/>
    <n v="3"/>
  </r>
  <r>
    <x v="7"/>
    <x v="102"/>
    <x v="2"/>
    <s v="wfs"/>
    <n v="2"/>
  </r>
  <r>
    <x v="7"/>
    <x v="102"/>
    <x v="2"/>
    <s v="wms"/>
    <n v="787687"/>
  </r>
  <r>
    <x v="7"/>
    <x v="102"/>
    <x v="2"/>
    <s v="wmts"/>
    <n v="395600"/>
  </r>
  <r>
    <x v="7"/>
    <x v="102"/>
    <x v="3"/>
    <s v="other"/>
    <n v="151119"/>
  </r>
  <r>
    <x v="7"/>
    <x v="102"/>
    <x v="3"/>
    <s v="wfs"/>
    <n v="1"/>
  </r>
  <r>
    <x v="7"/>
    <x v="102"/>
    <x v="3"/>
    <s v="wms"/>
    <n v="688294"/>
  </r>
  <r>
    <x v="7"/>
    <x v="102"/>
    <x v="3"/>
    <s v="wmts"/>
    <n v="207469"/>
  </r>
  <r>
    <x v="7"/>
    <x v="102"/>
    <x v="4"/>
    <s v="other"/>
    <n v="3642824"/>
  </r>
  <r>
    <x v="7"/>
    <x v="102"/>
    <x v="4"/>
    <s v="wfs"/>
    <n v="2"/>
  </r>
  <r>
    <x v="7"/>
    <x v="102"/>
    <x v="4"/>
    <s v="wms"/>
    <n v="693243"/>
  </r>
  <r>
    <x v="7"/>
    <x v="102"/>
    <x v="4"/>
    <s v="wmts"/>
    <n v="200132"/>
  </r>
  <r>
    <x v="7"/>
    <x v="102"/>
    <x v="5"/>
    <s v="other"/>
    <n v="8349395"/>
  </r>
  <r>
    <x v="7"/>
    <x v="102"/>
    <x v="5"/>
    <s v="wfs"/>
    <n v="6"/>
  </r>
  <r>
    <x v="7"/>
    <x v="102"/>
    <x v="5"/>
    <s v="wms"/>
    <n v="745932"/>
  </r>
  <r>
    <x v="7"/>
    <x v="102"/>
    <x v="5"/>
    <s v="wmts"/>
    <n v="246179"/>
  </r>
  <r>
    <x v="7"/>
    <x v="103"/>
    <x v="2"/>
    <s v="other"/>
    <n v="3575"/>
  </r>
  <r>
    <x v="7"/>
    <x v="103"/>
    <x v="2"/>
    <s v="wms"/>
    <n v="1790"/>
  </r>
  <r>
    <x v="7"/>
    <x v="103"/>
    <x v="2"/>
    <s v="wmts"/>
    <n v="2851"/>
  </r>
  <r>
    <x v="7"/>
    <x v="103"/>
    <x v="3"/>
    <s v="other"/>
    <n v="85997"/>
  </r>
  <r>
    <x v="7"/>
    <x v="103"/>
    <x v="3"/>
    <s v="wcs"/>
    <n v="1"/>
  </r>
  <r>
    <x v="7"/>
    <x v="103"/>
    <x v="3"/>
    <s v="wfs"/>
    <n v="1"/>
  </r>
  <r>
    <x v="7"/>
    <x v="103"/>
    <x v="3"/>
    <s v="wms"/>
    <n v="21534"/>
  </r>
  <r>
    <x v="7"/>
    <x v="103"/>
    <x v="3"/>
    <s v="wmts"/>
    <n v="45457"/>
  </r>
  <r>
    <x v="7"/>
    <x v="103"/>
    <x v="4"/>
    <s v="other"/>
    <n v="88858"/>
  </r>
  <r>
    <x v="7"/>
    <x v="103"/>
    <x v="4"/>
    <s v="wms"/>
    <n v="45567"/>
  </r>
  <r>
    <x v="7"/>
    <x v="103"/>
    <x v="4"/>
    <s v="wmts"/>
    <n v="55187"/>
  </r>
  <r>
    <x v="7"/>
    <x v="103"/>
    <x v="5"/>
    <s v="other"/>
    <n v="85788"/>
  </r>
  <r>
    <x v="7"/>
    <x v="103"/>
    <x v="5"/>
    <s v="wfs"/>
    <n v="2"/>
  </r>
  <r>
    <x v="7"/>
    <x v="103"/>
    <x v="5"/>
    <s v="wms"/>
    <n v="238010"/>
  </r>
  <r>
    <x v="7"/>
    <x v="103"/>
    <x v="5"/>
    <s v="wmts"/>
    <n v="96375"/>
  </r>
  <r>
    <x v="7"/>
    <x v="104"/>
    <x v="0"/>
    <s v="wfs"/>
    <n v="58004"/>
  </r>
  <r>
    <x v="7"/>
    <x v="104"/>
    <x v="0"/>
    <s v="wms"/>
    <n v="91351"/>
  </r>
  <r>
    <x v="7"/>
    <x v="104"/>
    <x v="0"/>
    <s v="wmts"/>
    <n v="2"/>
  </r>
  <r>
    <x v="7"/>
    <x v="104"/>
    <x v="1"/>
    <s v="other"/>
    <n v="1"/>
  </r>
  <r>
    <x v="7"/>
    <x v="104"/>
    <x v="1"/>
    <s v="wfs"/>
    <n v="55127"/>
  </r>
  <r>
    <x v="7"/>
    <x v="104"/>
    <x v="1"/>
    <s v="wms"/>
    <n v="107796"/>
  </r>
  <r>
    <x v="7"/>
    <x v="104"/>
    <x v="2"/>
    <s v="wfs"/>
    <n v="61370"/>
  </r>
  <r>
    <x v="7"/>
    <x v="104"/>
    <x v="2"/>
    <s v="wms"/>
    <n v="90775"/>
  </r>
  <r>
    <x v="7"/>
    <x v="104"/>
    <x v="3"/>
    <s v="other"/>
    <n v="10"/>
  </r>
  <r>
    <x v="7"/>
    <x v="104"/>
    <x v="3"/>
    <s v="wcs"/>
    <n v="1"/>
  </r>
  <r>
    <x v="7"/>
    <x v="104"/>
    <x v="3"/>
    <s v="wfs"/>
    <n v="54810"/>
  </r>
  <r>
    <x v="7"/>
    <x v="104"/>
    <x v="3"/>
    <s v="wms"/>
    <n v="94580"/>
  </r>
  <r>
    <x v="7"/>
    <x v="104"/>
    <x v="4"/>
    <s v="wfs"/>
    <n v="56295"/>
  </r>
  <r>
    <x v="7"/>
    <x v="104"/>
    <x v="4"/>
    <s v="wms"/>
    <n v="101273"/>
  </r>
  <r>
    <x v="7"/>
    <x v="104"/>
    <x v="5"/>
    <s v="other"/>
    <n v="1"/>
  </r>
  <r>
    <x v="7"/>
    <x v="104"/>
    <x v="5"/>
    <s v="ows"/>
    <n v="1"/>
  </r>
  <r>
    <x v="7"/>
    <x v="104"/>
    <x v="5"/>
    <s v="wfs"/>
    <n v="55781"/>
  </r>
  <r>
    <x v="7"/>
    <x v="104"/>
    <x v="5"/>
    <s v="wms"/>
    <n v="94769"/>
  </r>
  <r>
    <x v="7"/>
    <x v="105"/>
    <x v="0"/>
    <s v="other"/>
    <n v="1"/>
  </r>
  <r>
    <x v="7"/>
    <x v="105"/>
    <x v="0"/>
    <s v="wfs"/>
    <n v="89507"/>
  </r>
  <r>
    <x v="7"/>
    <x v="105"/>
    <x v="0"/>
    <s v="wms"/>
    <n v="90196"/>
  </r>
  <r>
    <x v="7"/>
    <x v="105"/>
    <x v="1"/>
    <s v="wfs"/>
    <n v="83244"/>
  </r>
  <r>
    <x v="7"/>
    <x v="105"/>
    <x v="1"/>
    <s v="wms"/>
    <n v="84247"/>
  </r>
  <r>
    <x v="7"/>
    <x v="105"/>
    <x v="2"/>
    <s v="wfs"/>
    <n v="97261"/>
  </r>
  <r>
    <x v="7"/>
    <x v="105"/>
    <x v="2"/>
    <s v="wms"/>
    <n v="98191"/>
  </r>
  <r>
    <x v="7"/>
    <x v="105"/>
    <x v="2"/>
    <s v="wmts"/>
    <n v="2"/>
  </r>
  <r>
    <x v="7"/>
    <x v="105"/>
    <x v="3"/>
    <s v="wfs"/>
    <n v="95257"/>
  </r>
  <r>
    <x v="7"/>
    <x v="105"/>
    <x v="3"/>
    <s v="wms"/>
    <n v="96171"/>
  </r>
  <r>
    <x v="7"/>
    <x v="105"/>
    <x v="4"/>
    <s v="unsupported"/>
    <n v="3"/>
  </r>
  <r>
    <x v="7"/>
    <x v="105"/>
    <x v="4"/>
    <s v="wfs"/>
    <n v="98418"/>
  </r>
  <r>
    <x v="7"/>
    <x v="105"/>
    <x v="4"/>
    <s v="wms"/>
    <n v="100314"/>
  </r>
  <r>
    <x v="7"/>
    <x v="105"/>
    <x v="4"/>
    <s v="wmts"/>
    <n v="3"/>
  </r>
  <r>
    <x v="7"/>
    <x v="105"/>
    <x v="5"/>
    <s v="wfs"/>
    <n v="101526"/>
  </r>
  <r>
    <x v="7"/>
    <x v="105"/>
    <x v="5"/>
    <s v="wms"/>
    <n v="96224"/>
  </r>
  <r>
    <x v="7"/>
    <x v="106"/>
    <x v="0"/>
    <s v="other"/>
    <n v="1"/>
  </r>
  <r>
    <x v="7"/>
    <x v="106"/>
    <x v="0"/>
    <s v="ows"/>
    <n v="1"/>
  </r>
  <r>
    <x v="7"/>
    <x v="106"/>
    <x v="0"/>
    <s v="wfs"/>
    <n v="89598"/>
  </r>
  <r>
    <x v="7"/>
    <x v="106"/>
    <x v="0"/>
    <s v="wms"/>
    <n v="114283"/>
  </r>
  <r>
    <x v="7"/>
    <x v="106"/>
    <x v="1"/>
    <s v="other"/>
    <n v="6"/>
  </r>
  <r>
    <x v="7"/>
    <x v="106"/>
    <x v="1"/>
    <s v="ows"/>
    <n v="2"/>
  </r>
  <r>
    <x v="7"/>
    <x v="106"/>
    <x v="1"/>
    <s v="unsupported"/>
    <n v="6"/>
  </r>
  <r>
    <x v="7"/>
    <x v="106"/>
    <x v="1"/>
    <s v="wfs"/>
    <n v="86247"/>
  </r>
  <r>
    <x v="7"/>
    <x v="106"/>
    <x v="1"/>
    <s v="wms"/>
    <n v="115942"/>
  </r>
  <r>
    <x v="7"/>
    <x v="106"/>
    <x v="2"/>
    <s v="other"/>
    <n v="1"/>
  </r>
  <r>
    <x v="7"/>
    <x v="106"/>
    <x v="2"/>
    <s v="ows"/>
    <n v="2"/>
  </r>
  <r>
    <x v="7"/>
    <x v="106"/>
    <x v="2"/>
    <s v="wfs"/>
    <n v="95039"/>
  </r>
  <r>
    <x v="7"/>
    <x v="106"/>
    <x v="2"/>
    <s v="wms"/>
    <n v="119993"/>
  </r>
  <r>
    <x v="7"/>
    <x v="106"/>
    <x v="3"/>
    <s v="other"/>
    <n v="1"/>
  </r>
  <r>
    <x v="7"/>
    <x v="106"/>
    <x v="3"/>
    <s v="ows"/>
    <n v="1"/>
  </r>
  <r>
    <x v="7"/>
    <x v="106"/>
    <x v="3"/>
    <s v="wfs"/>
    <n v="115826"/>
  </r>
  <r>
    <x v="7"/>
    <x v="106"/>
    <x v="3"/>
    <s v="wms"/>
    <n v="127563"/>
  </r>
  <r>
    <x v="7"/>
    <x v="106"/>
    <x v="3"/>
    <s v="wmts"/>
    <n v="2"/>
  </r>
  <r>
    <x v="7"/>
    <x v="106"/>
    <x v="4"/>
    <s v="other"/>
    <n v="1"/>
  </r>
  <r>
    <x v="7"/>
    <x v="106"/>
    <x v="4"/>
    <s v="ows"/>
    <n v="1"/>
  </r>
  <r>
    <x v="7"/>
    <x v="106"/>
    <x v="4"/>
    <s v="unsupported"/>
    <n v="3"/>
  </r>
  <r>
    <x v="7"/>
    <x v="106"/>
    <x v="4"/>
    <s v="wfs"/>
    <n v="94811"/>
  </r>
  <r>
    <x v="7"/>
    <x v="106"/>
    <x v="4"/>
    <s v="wms"/>
    <n v="126862"/>
  </r>
  <r>
    <x v="7"/>
    <x v="106"/>
    <x v="5"/>
    <s v="other"/>
    <n v="1"/>
  </r>
  <r>
    <x v="7"/>
    <x v="106"/>
    <x v="5"/>
    <s v="ows"/>
    <n v="2"/>
  </r>
  <r>
    <x v="7"/>
    <x v="106"/>
    <x v="5"/>
    <s v="wfs"/>
    <n v="102894"/>
  </r>
  <r>
    <x v="7"/>
    <x v="106"/>
    <x v="5"/>
    <s v="wms"/>
    <n v="114169"/>
  </r>
  <r>
    <x v="7"/>
    <x v="107"/>
    <x v="0"/>
    <s v="atom"/>
    <n v="28126"/>
  </r>
  <r>
    <x v="7"/>
    <x v="107"/>
    <x v="0"/>
    <s v="extract"/>
    <n v="34014"/>
  </r>
  <r>
    <x v="7"/>
    <x v="107"/>
    <x v="0"/>
    <s v="other"/>
    <n v="6"/>
  </r>
  <r>
    <x v="7"/>
    <x v="107"/>
    <x v="0"/>
    <s v="ows"/>
    <n v="3"/>
  </r>
  <r>
    <x v="7"/>
    <x v="107"/>
    <x v="0"/>
    <s v="unsupported"/>
    <n v="23"/>
  </r>
  <r>
    <x v="7"/>
    <x v="107"/>
    <x v="0"/>
    <s v="wfs"/>
    <n v="13857"/>
  </r>
  <r>
    <x v="7"/>
    <x v="107"/>
    <x v="0"/>
    <s v="wms"/>
    <n v="2660472"/>
  </r>
  <r>
    <x v="7"/>
    <x v="107"/>
    <x v="0"/>
    <s v="wmts"/>
    <n v="32"/>
  </r>
  <r>
    <x v="7"/>
    <x v="107"/>
    <x v="1"/>
    <s v="atom"/>
    <n v="27121"/>
  </r>
  <r>
    <x v="7"/>
    <x v="107"/>
    <x v="1"/>
    <s v="extract"/>
    <n v="6746"/>
  </r>
  <r>
    <x v="7"/>
    <x v="107"/>
    <x v="1"/>
    <s v="other"/>
    <n v="18"/>
  </r>
  <r>
    <x v="7"/>
    <x v="107"/>
    <x v="1"/>
    <s v="ows"/>
    <n v="3"/>
  </r>
  <r>
    <x v="7"/>
    <x v="107"/>
    <x v="1"/>
    <s v="unsupported"/>
    <n v="30"/>
  </r>
  <r>
    <x v="7"/>
    <x v="107"/>
    <x v="1"/>
    <s v="wfs"/>
    <n v="10125"/>
  </r>
  <r>
    <x v="7"/>
    <x v="107"/>
    <x v="1"/>
    <s v="wms"/>
    <n v="2610755"/>
  </r>
  <r>
    <x v="7"/>
    <x v="107"/>
    <x v="1"/>
    <s v="wmts"/>
    <n v="24"/>
  </r>
  <r>
    <x v="7"/>
    <x v="107"/>
    <x v="2"/>
    <s v="atom"/>
    <n v="35317"/>
  </r>
  <r>
    <x v="7"/>
    <x v="107"/>
    <x v="2"/>
    <s v="extract"/>
    <n v="15496"/>
  </r>
  <r>
    <x v="7"/>
    <x v="107"/>
    <x v="2"/>
    <s v="ows"/>
    <n v="2"/>
  </r>
  <r>
    <x v="7"/>
    <x v="107"/>
    <x v="2"/>
    <s v="unsupported"/>
    <n v="15"/>
  </r>
  <r>
    <x v="7"/>
    <x v="107"/>
    <x v="2"/>
    <s v="wfs"/>
    <n v="11376"/>
  </r>
  <r>
    <x v="7"/>
    <x v="107"/>
    <x v="2"/>
    <s v="wms"/>
    <n v="2288385"/>
  </r>
  <r>
    <x v="7"/>
    <x v="107"/>
    <x v="2"/>
    <s v="wmts"/>
    <n v="3"/>
  </r>
  <r>
    <x v="7"/>
    <x v="107"/>
    <x v="3"/>
    <s v="atom"/>
    <n v="35838"/>
  </r>
  <r>
    <x v="7"/>
    <x v="107"/>
    <x v="3"/>
    <s v="extract"/>
    <n v="21140"/>
  </r>
  <r>
    <x v="7"/>
    <x v="107"/>
    <x v="3"/>
    <s v="other"/>
    <n v="7"/>
  </r>
  <r>
    <x v="7"/>
    <x v="107"/>
    <x v="3"/>
    <s v="ows"/>
    <n v="2"/>
  </r>
  <r>
    <x v="7"/>
    <x v="107"/>
    <x v="3"/>
    <s v="unsupported"/>
    <n v="22"/>
  </r>
  <r>
    <x v="7"/>
    <x v="107"/>
    <x v="3"/>
    <s v="wcs"/>
    <n v="4"/>
  </r>
  <r>
    <x v="7"/>
    <x v="107"/>
    <x v="3"/>
    <s v="wfs"/>
    <n v="9906"/>
  </r>
  <r>
    <x v="7"/>
    <x v="107"/>
    <x v="3"/>
    <s v="wms"/>
    <n v="2210112"/>
  </r>
  <r>
    <x v="7"/>
    <x v="107"/>
    <x v="3"/>
    <s v="wmts"/>
    <n v="3"/>
  </r>
  <r>
    <x v="7"/>
    <x v="107"/>
    <x v="4"/>
    <s v="atom"/>
    <n v="32446"/>
  </r>
  <r>
    <x v="7"/>
    <x v="107"/>
    <x v="4"/>
    <s v="extract"/>
    <n v="25062"/>
  </r>
  <r>
    <x v="7"/>
    <x v="107"/>
    <x v="4"/>
    <s v="other"/>
    <n v="2"/>
  </r>
  <r>
    <x v="7"/>
    <x v="107"/>
    <x v="4"/>
    <s v="ows"/>
    <n v="193"/>
  </r>
  <r>
    <x v="7"/>
    <x v="107"/>
    <x v="4"/>
    <s v="unsupported"/>
    <n v="19"/>
  </r>
  <r>
    <x v="7"/>
    <x v="107"/>
    <x v="4"/>
    <s v="wfs"/>
    <n v="9793"/>
  </r>
  <r>
    <x v="7"/>
    <x v="107"/>
    <x v="4"/>
    <s v="wms"/>
    <n v="2147595"/>
  </r>
  <r>
    <x v="7"/>
    <x v="107"/>
    <x v="5"/>
    <s v="atom"/>
    <n v="29586"/>
  </r>
  <r>
    <x v="7"/>
    <x v="107"/>
    <x v="5"/>
    <s v="extract"/>
    <n v="23607"/>
  </r>
  <r>
    <x v="7"/>
    <x v="107"/>
    <x v="5"/>
    <s v="other"/>
    <n v="6"/>
  </r>
  <r>
    <x v="7"/>
    <x v="107"/>
    <x v="5"/>
    <s v="ows"/>
    <n v="3"/>
  </r>
  <r>
    <x v="7"/>
    <x v="107"/>
    <x v="5"/>
    <s v="unsupported"/>
    <n v="10"/>
  </r>
  <r>
    <x v="7"/>
    <x v="107"/>
    <x v="5"/>
    <s v="wfs"/>
    <n v="10248"/>
  </r>
  <r>
    <x v="7"/>
    <x v="107"/>
    <x v="5"/>
    <s v="wms"/>
    <n v="2219462"/>
  </r>
  <r>
    <x v="7"/>
    <x v="107"/>
    <x v="5"/>
    <s v="wmts"/>
    <n v="1"/>
  </r>
  <r>
    <x v="7"/>
    <x v="108"/>
    <x v="0"/>
    <s v="atom"/>
    <n v="1437"/>
  </r>
  <r>
    <x v="7"/>
    <x v="108"/>
    <x v="0"/>
    <s v="extract"/>
    <n v="135"/>
  </r>
  <r>
    <x v="7"/>
    <x v="108"/>
    <x v="1"/>
    <s v="atom"/>
    <n v="1405"/>
  </r>
  <r>
    <x v="7"/>
    <x v="108"/>
    <x v="1"/>
    <s v="extract"/>
    <n v="61"/>
  </r>
  <r>
    <x v="7"/>
    <x v="108"/>
    <x v="2"/>
    <s v="extract"/>
    <n v="132"/>
  </r>
  <r>
    <x v="7"/>
    <x v="108"/>
    <x v="3"/>
    <s v="extract"/>
    <n v="126"/>
  </r>
  <r>
    <x v="7"/>
    <x v="108"/>
    <x v="3"/>
    <s v="wfs"/>
    <n v="40"/>
  </r>
  <r>
    <x v="7"/>
    <x v="108"/>
    <x v="4"/>
    <s v="extract"/>
    <n v="242"/>
  </r>
  <r>
    <x v="7"/>
    <x v="108"/>
    <x v="5"/>
    <s v="extract"/>
    <n v="224"/>
  </r>
  <r>
    <x v="7"/>
    <x v="109"/>
    <x v="0"/>
    <s v="extract"/>
    <n v="54"/>
  </r>
  <r>
    <x v="7"/>
    <x v="109"/>
    <x v="0"/>
    <s v="restfull-wmts"/>
    <n v="17328"/>
  </r>
  <r>
    <x v="7"/>
    <x v="109"/>
    <x v="0"/>
    <s v="tiled-wmts"/>
    <n v="158856"/>
  </r>
  <r>
    <x v="7"/>
    <x v="109"/>
    <x v="0"/>
    <s v="tms"/>
    <n v="44764"/>
  </r>
  <r>
    <x v="7"/>
    <x v="109"/>
    <x v="0"/>
    <s v="wcs"/>
    <n v="1"/>
  </r>
  <r>
    <x v="7"/>
    <x v="109"/>
    <x v="0"/>
    <s v="wfs"/>
    <n v="4"/>
  </r>
  <r>
    <x v="7"/>
    <x v="109"/>
    <x v="0"/>
    <s v="wms"/>
    <n v="95601"/>
  </r>
  <r>
    <x v="7"/>
    <x v="109"/>
    <x v="0"/>
    <s v="wmts"/>
    <n v="1"/>
  </r>
  <r>
    <x v="7"/>
    <x v="109"/>
    <x v="1"/>
    <s v="extract"/>
    <n v="60"/>
  </r>
  <r>
    <x v="7"/>
    <x v="109"/>
    <x v="1"/>
    <s v="restfull-wmts"/>
    <n v="12425"/>
  </r>
  <r>
    <x v="7"/>
    <x v="109"/>
    <x v="1"/>
    <s v="tiled-wmts"/>
    <n v="101868"/>
  </r>
  <r>
    <x v="7"/>
    <x v="109"/>
    <x v="1"/>
    <s v="tms"/>
    <n v="41808"/>
  </r>
  <r>
    <x v="7"/>
    <x v="109"/>
    <x v="1"/>
    <s v="wcs"/>
    <n v="1"/>
  </r>
  <r>
    <x v="7"/>
    <x v="109"/>
    <x v="1"/>
    <s v="wfs"/>
    <n v="2"/>
  </r>
  <r>
    <x v="7"/>
    <x v="109"/>
    <x v="1"/>
    <s v="wms"/>
    <n v="86696"/>
  </r>
  <r>
    <x v="7"/>
    <x v="109"/>
    <x v="1"/>
    <s v="wmts"/>
    <n v="1"/>
  </r>
  <r>
    <x v="7"/>
    <x v="109"/>
    <x v="2"/>
    <s v="extract"/>
    <n v="66"/>
  </r>
  <r>
    <x v="7"/>
    <x v="109"/>
    <x v="2"/>
    <s v="restfull-wmts"/>
    <n v="13986"/>
  </r>
  <r>
    <x v="7"/>
    <x v="109"/>
    <x v="2"/>
    <s v="tiled-wmts"/>
    <n v="124045"/>
  </r>
  <r>
    <x v="7"/>
    <x v="109"/>
    <x v="2"/>
    <s v="tms"/>
    <n v="44720"/>
  </r>
  <r>
    <x v="7"/>
    <x v="109"/>
    <x v="2"/>
    <s v="wcs"/>
    <n v="1"/>
  </r>
  <r>
    <x v="7"/>
    <x v="109"/>
    <x v="2"/>
    <s v="wfs"/>
    <n v="6"/>
  </r>
  <r>
    <x v="7"/>
    <x v="109"/>
    <x v="2"/>
    <s v="wms"/>
    <n v="96421"/>
  </r>
  <r>
    <x v="7"/>
    <x v="109"/>
    <x v="2"/>
    <s v="wmts"/>
    <n v="1"/>
  </r>
  <r>
    <x v="7"/>
    <x v="109"/>
    <x v="3"/>
    <s v="extract"/>
    <n v="75"/>
  </r>
  <r>
    <x v="7"/>
    <x v="109"/>
    <x v="3"/>
    <s v="restfull-wmts"/>
    <n v="9197"/>
  </r>
  <r>
    <x v="7"/>
    <x v="109"/>
    <x v="3"/>
    <s v="tiled-wmts"/>
    <n v="107230"/>
  </r>
  <r>
    <x v="7"/>
    <x v="109"/>
    <x v="3"/>
    <s v="tms"/>
    <n v="43271"/>
  </r>
  <r>
    <x v="7"/>
    <x v="109"/>
    <x v="3"/>
    <s v="wcs"/>
    <n v="1"/>
  </r>
  <r>
    <x v="7"/>
    <x v="109"/>
    <x v="3"/>
    <s v="wfs"/>
    <n v="6"/>
  </r>
  <r>
    <x v="7"/>
    <x v="109"/>
    <x v="3"/>
    <s v="wms"/>
    <n v="87914"/>
  </r>
  <r>
    <x v="7"/>
    <x v="109"/>
    <x v="3"/>
    <s v="wmts"/>
    <n v="1"/>
  </r>
  <r>
    <x v="7"/>
    <x v="109"/>
    <x v="4"/>
    <s v="extract"/>
    <n v="51"/>
  </r>
  <r>
    <x v="7"/>
    <x v="109"/>
    <x v="4"/>
    <s v="restfull-wmts"/>
    <n v="17299"/>
  </r>
  <r>
    <x v="7"/>
    <x v="109"/>
    <x v="4"/>
    <s v="tiled-wmts"/>
    <n v="123865"/>
  </r>
  <r>
    <x v="7"/>
    <x v="109"/>
    <x v="4"/>
    <s v="tms"/>
    <n v="45082"/>
  </r>
  <r>
    <x v="7"/>
    <x v="109"/>
    <x v="4"/>
    <s v="wcs"/>
    <n v="1"/>
  </r>
  <r>
    <x v="7"/>
    <x v="109"/>
    <x v="4"/>
    <s v="wfs"/>
    <n v="8"/>
  </r>
  <r>
    <x v="7"/>
    <x v="109"/>
    <x v="4"/>
    <s v="wms"/>
    <n v="99853"/>
  </r>
  <r>
    <x v="7"/>
    <x v="109"/>
    <x v="4"/>
    <s v="wmts"/>
    <n v="1"/>
  </r>
  <r>
    <x v="7"/>
    <x v="109"/>
    <x v="5"/>
    <s v="extract"/>
    <n v="113"/>
  </r>
  <r>
    <x v="7"/>
    <x v="109"/>
    <x v="5"/>
    <s v="restfull-wmts"/>
    <n v="17405"/>
  </r>
  <r>
    <x v="7"/>
    <x v="109"/>
    <x v="5"/>
    <s v="tiled-wmts"/>
    <n v="101635"/>
  </r>
  <r>
    <x v="7"/>
    <x v="109"/>
    <x v="5"/>
    <s v="tms"/>
    <n v="43223"/>
  </r>
  <r>
    <x v="7"/>
    <x v="109"/>
    <x v="5"/>
    <s v="wcs"/>
    <n v="1"/>
  </r>
  <r>
    <x v="7"/>
    <x v="109"/>
    <x v="5"/>
    <s v="wfs"/>
    <n v="4"/>
  </r>
  <r>
    <x v="7"/>
    <x v="109"/>
    <x v="5"/>
    <s v="wms"/>
    <n v="95791"/>
  </r>
  <r>
    <x v="7"/>
    <x v="109"/>
    <x v="5"/>
    <s v="wmts"/>
    <n v="1"/>
  </r>
  <r>
    <x v="7"/>
    <x v="110"/>
    <x v="0"/>
    <s v="atom"/>
    <n v="1437"/>
  </r>
  <r>
    <x v="7"/>
    <x v="110"/>
    <x v="0"/>
    <s v="extract"/>
    <n v="670"/>
  </r>
  <r>
    <x v="7"/>
    <x v="110"/>
    <x v="1"/>
    <s v="atom"/>
    <n v="1403"/>
  </r>
  <r>
    <x v="7"/>
    <x v="110"/>
    <x v="1"/>
    <s v="extract"/>
    <n v="604"/>
  </r>
  <r>
    <x v="7"/>
    <x v="110"/>
    <x v="2"/>
    <s v="extract"/>
    <n v="1083"/>
  </r>
  <r>
    <x v="7"/>
    <x v="110"/>
    <x v="3"/>
    <s v="extract"/>
    <n v="769"/>
  </r>
  <r>
    <x v="7"/>
    <x v="110"/>
    <x v="4"/>
    <s v="extract"/>
    <n v="1411"/>
  </r>
  <r>
    <x v="7"/>
    <x v="110"/>
    <x v="5"/>
    <s v="extract"/>
    <n v="2142"/>
  </r>
  <r>
    <x v="7"/>
    <x v="111"/>
    <x v="0"/>
    <s v="extract"/>
    <n v="175"/>
  </r>
  <r>
    <x v="7"/>
    <x v="111"/>
    <x v="0"/>
    <s v="other"/>
    <n v="1"/>
  </r>
  <r>
    <x v="7"/>
    <x v="111"/>
    <x v="0"/>
    <s v="restfull-wmts"/>
    <n v="28669"/>
  </r>
  <r>
    <x v="7"/>
    <x v="111"/>
    <x v="0"/>
    <s v="tiled-wmts"/>
    <n v="230732"/>
  </r>
  <r>
    <x v="7"/>
    <x v="111"/>
    <x v="0"/>
    <s v="tms"/>
    <n v="44661"/>
  </r>
  <r>
    <x v="7"/>
    <x v="111"/>
    <x v="0"/>
    <s v="wcs"/>
    <n v="1"/>
  </r>
  <r>
    <x v="7"/>
    <x v="111"/>
    <x v="0"/>
    <s v="wfs"/>
    <n v="2"/>
  </r>
  <r>
    <x v="7"/>
    <x v="111"/>
    <x v="0"/>
    <s v="wms"/>
    <n v="100602"/>
  </r>
  <r>
    <x v="7"/>
    <x v="111"/>
    <x v="0"/>
    <s v="wmts"/>
    <n v="1"/>
  </r>
  <r>
    <x v="7"/>
    <x v="111"/>
    <x v="1"/>
    <s v="extract"/>
    <n v="110"/>
  </r>
  <r>
    <x v="7"/>
    <x v="111"/>
    <x v="1"/>
    <s v="restfull-wmts"/>
    <n v="17321"/>
  </r>
  <r>
    <x v="7"/>
    <x v="111"/>
    <x v="1"/>
    <s v="tiled-wmts"/>
    <n v="172889"/>
  </r>
  <r>
    <x v="7"/>
    <x v="111"/>
    <x v="1"/>
    <s v="tms"/>
    <n v="41843"/>
  </r>
  <r>
    <x v="7"/>
    <x v="111"/>
    <x v="1"/>
    <s v="wcs"/>
    <n v="1"/>
  </r>
  <r>
    <x v="7"/>
    <x v="111"/>
    <x v="1"/>
    <s v="wfs"/>
    <n v="4"/>
  </r>
  <r>
    <x v="7"/>
    <x v="111"/>
    <x v="1"/>
    <s v="wms"/>
    <n v="96903"/>
  </r>
  <r>
    <x v="7"/>
    <x v="111"/>
    <x v="1"/>
    <s v="wmts"/>
    <n v="1"/>
  </r>
  <r>
    <x v="7"/>
    <x v="111"/>
    <x v="2"/>
    <s v="extract"/>
    <n v="290"/>
  </r>
  <r>
    <x v="7"/>
    <x v="111"/>
    <x v="2"/>
    <s v="restfull-wmts"/>
    <n v="17836"/>
  </r>
  <r>
    <x v="7"/>
    <x v="111"/>
    <x v="2"/>
    <s v="tiled-wmts"/>
    <n v="191761"/>
  </r>
  <r>
    <x v="7"/>
    <x v="111"/>
    <x v="2"/>
    <s v="tms"/>
    <n v="44678"/>
  </r>
  <r>
    <x v="7"/>
    <x v="111"/>
    <x v="2"/>
    <s v="wcs"/>
    <n v="1"/>
  </r>
  <r>
    <x v="7"/>
    <x v="111"/>
    <x v="2"/>
    <s v="wfs"/>
    <n v="2"/>
  </r>
  <r>
    <x v="7"/>
    <x v="111"/>
    <x v="2"/>
    <s v="wms"/>
    <n v="105378"/>
  </r>
  <r>
    <x v="7"/>
    <x v="111"/>
    <x v="2"/>
    <s v="wmts"/>
    <n v="1"/>
  </r>
  <r>
    <x v="7"/>
    <x v="111"/>
    <x v="3"/>
    <s v="extract"/>
    <n v="212"/>
  </r>
  <r>
    <x v="7"/>
    <x v="111"/>
    <x v="3"/>
    <s v="restfull-wmts"/>
    <n v="10495"/>
  </r>
  <r>
    <x v="7"/>
    <x v="111"/>
    <x v="3"/>
    <s v="tiled-wmts"/>
    <n v="170189"/>
  </r>
  <r>
    <x v="7"/>
    <x v="111"/>
    <x v="3"/>
    <s v="tms"/>
    <n v="43443"/>
  </r>
  <r>
    <x v="7"/>
    <x v="111"/>
    <x v="3"/>
    <s v="wcs"/>
    <n v="1"/>
  </r>
  <r>
    <x v="7"/>
    <x v="111"/>
    <x v="3"/>
    <s v="wfs"/>
    <n v="8"/>
  </r>
  <r>
    <x v="7"/>
    <x v="111"/>
    <x v="3"/>
    <s v="wms"/>
    <n v="98836"/>
  </r>
  <r>
    <x v="7"/>
    <x v="111"/>
    <x v="3"/>
    <s v="wmts"/>
    <n v="1"/>
  </r>
  <r>
    <x v="7"/>
    <x v="111"/>
    <x v="4"/>
    <s v="extract"/>
    <n v="109"/>
  </r>
  <r>
    <x v="7"/>
    <x v="111"/>
    <x v="4"/>
    <s v="restfull-wmts"/>
    <n v="21275"/>
  </r>
  <r>
    <x v="7"/>
    <x v="111"/>
    <x v="4"/>
    <s v="tiled-wmts"/>
    <n v="201103"/>
  </r>
  <r>
    <x v="7"/>
    <x v="111"/>
    <x v="4"/>
    <s v="tms"/>
    <n v="44823"/>
  </r>
  <r>
    <x v="7"/>
    <x v="111"/>
    <x v="4"/>
    <s v="wcs"/>
    <n v="1"/>
  </r>
  <r>
    <x v="7"/>
    <x v="111"/>
    <x v="4"/>
    <s v="wms"/>
    <n v="252234"/>
  </r>
  <r>
    <x v="7"/>
    <x v="111"/>
    <x v="4"/>
    <s v="wmts"/>
    <n v="1"/>
  </r>
  <r>
    <x v="7"/>
    <x v="111"/>
    <x v="5"/>
    <s v="extract"/>
    <n v="225"/>
  </r>
  <r>
    <x v="7"/>
    <x v="111"/>
    <x v="5"/>
    <s v="restfull-wmts"/>
    <n v="21026"/>
  </r>
  <r>
    <x v="7"/>
    <x v="111"/>
    <x v="5"/>
    <s v="tiled-wmts"/>
    <n v="191490"/>
  </r>
  <r>
    <x v="7"/>
    <x v="111"/>
    <x v="5"/>
    <s v="tms"/>
    <n v="43199"/>
  </r>
  <r>
    <x v="7"/>
    <x v="111"/>
    <x v="5"/>
    <s v="wcs"/>
    <n v="1"/>
  </r>
  <r>
    <x v="7"/>
    <x v="111"/>
    <x v="5"/>
    <s v="wfs"/>
    <n v="2"/>
  </r>
  <r>
    <x v="7"/>
    <x v="111"/>
    <x v="5"/>
    <s v="wms"/>
    <n v="102535"/>
  </r>
  <r>
    <x v="7"/>
    <x v="111"/>
    <x v="5"/>
    <s v="wmts"/>
    <n v="1"/>
  </r>
  <r>
    <x v="7"/>
    <x v="112"/>
    <x v="0"/>
    <s v="atom"/>
    <n v="3907"/>
  </r>
  <r>
    <x v="7"/>
    <x v="112"/>
    <x v="0"/>
    <s v="extract"/>
    <n v="2954"/>
  </r>
  <r>
    <x v="7"/>
    <x v="112"/>
    <x v="0"/>
    <s v="other"/>
    <n v="2"/>
  </r>
  <r>
    <x v="7"/>
    <x v="112"/>
    <x v="0"/>
    <s v="ows"/>
    <n v="19015"/>
  </r>
  <r>
    <x v="7"/>
    <x v="112"/>
    <x v="0"/>
    <s v="restfull-wmts"/>
    <n v="200127"/>
  </r>
  <r>
    <x v="7"/>
    <x v="112"/>
    <x v="0"/>
    <s v="tiled-wmts"/>
    <n v="915947"/>
  </r>
  <r>
    <x v="7"/>
    <x v="112"/>
    <x v="0"/>
    <s v="tms"/>
    <n v="29"/>
  </r>
  <r>
    <x v="7"/>
    <x v="112"/>
    <x v="0"/>
    <s v="unsupported"/>
    <n v="1"/>
  </r>
  <r>
    <x v="7"/>
    <x v="112"/>
    <x v="0"/>
    <s v="wfs"/>
    <n v="109"/>
  </r>
  <r>
    <x v="7"/>
    <x v="112"/>
    <x v="0"/>
    <s v="wms"/>
    <n v="2947790"/>
  </r>
  <r>
    <x v="7"/>
    <x v="112"/>
    <x v="0"/>
    <s v="wmts"/>
    <n v="64"/>
  </r>
  <r>
    <x v="7"/>
    <x v="112"/>
    <x v="1"/>
    <s v="atom"/>
    <n v="3753"/>
  </r>
  <r>
    <x v="7"/>
    <x v="112"/>
    <x v="1"/>
    <s v="extract"/>
    <n v="3426"/>
  </r>
  <r>
    <x v="7"/>
    <x v="112"/>
    <x v="1"/>
    <s v="other"/>
    <n v="34"/>
  </r>
  <r>
    <x v="7"/>
    <x v="112"/>
    <x v="1"/>
    <s v="ows"/>
    <n v="24385"/>
  </r>
  <r>
    <x v="7"/>
    <x v="112"/>
    <x v="1"/>
    <s v="restfull-wmts"/>
    <n v="214880"/>
  </r>
  <r>
    <x v="7"/>
    <x v="112"/>
    <x v="1"/>
    <s v="tiled-wmts"/>
    <n v="824346"/>
  </r>
  <r>
    <x v="7"/>
    <x v="112"/>
    <x v="1"/>
    <s v="tms"/>
    <n v="3825"/>
  </r>
  <r>
    <x v="7"/>
    <x v="112"/>
    <x v="1"/>
    <s v="unsupported"/>
    <n v="4"/>
  </r>
  <r>
    <x v="7"/>
    <x v="112"/>
    <x v="1"/>
    <s v="wfs"/>
    <n v="163"/>
  </r>
  <r>
    <x v="7"/>
    <x v="112"/>
    <x v="1"/>
    <s v="wms"/>
    <n v="3430983"/>
  </r>
  <r>
    <x v="7"/>
    <x v="112"/>
    <x v="1"/>
    <s v="wmts"/>
    <n v="65"/>
  </r>
  <r>
    <x v="7"/>
    <x v="112"/>
    <x v="2"/>
    <s v="atom"/>
    <n v="3059"/>
  </r>
  <r>
    <x v="7"/>
    <x v="112"/>
    <x v="2"/>
    <s v="extract"/>
    <n v="5355"/>
  </r>
  <r>
    <x v="7"/>
    <x v="112"/>
    <x v="2"/>
    <s v="other"/>
    <n v="8"/>
  </r>
  <r>
    <x v="7"/>
    <x v="112"/>
    <x v="2"/>
    <s v="ows"/>
    <n v="23081"/>
  </r>
  <r>
    <x v="7"/>
    <x v="112"/>
    <x v="2"/>
    <s v="restfull-wmts"/>
    <n v="192437"/>
  </r>
  <r>
    <x v="7"/>
    <x v="112"/>
    <x v="2"/>
    <s v="tiled-wmts"/>
    <n v="1054153"/>
  </r>
  <r>
    <x v="7"/>
    <x v="112"/>
    <x v="2"/>
    <s v="tms"/>
    <n v="44"/>
  </r>
  <r>
    <x v="7"/>
    <x v="112"/>
    <x v="2"/>
    <s v="unsupported"/>
    <n v="8"/>
  </r>
  <r>
    <x v="7"/>
    <x v="112"/>
    <x v="2"/>
    <s v="wfs"/>
    <n v="173"/>
  </r>
  <r>
    <x v="7"/>
    <x v="112"/>
    <x v="2"/>
    <s v="wms"/>
    <n v="3546469"/>
  </r>
  <r>
    <x v="7"/>
    <x v="112"/>
    <x v="2"/>
    <s v="wmts"/>
    <n v="68"/>
  </r>
  <r>
    <x v="7"/>
    <x v="112"/>
    <x v="3"/>
    <s v="atom"/>
    <n v="3171"/>
  </r>
  <r>
    <x v="7"/>
    <x v="112"/>
    <x v="3"/>
    <s v="extract"/>
    <n v="3736"/>
  </r>
  <r>
    <x v="7"/>
    <x v="112"/>
    <x v="3"/>
    <s v="other"/>
    <n v="18"/>
  </r>
  <r>
    <x v="7"/>
    <x v="112"/>
    <x v="3"/>
    <s v="ows"/>
    <n v="31668"/>
  </r>
  <r>
    <x v="7"/>
    <x v="112"/>
    <x v="3"/>
    <s v="restfull-wmts"/>
    <n v="171181"/>
  </r>
  <r>
    <x v="7"/>
    <x v="112"/>
    <x v="3"/>
    <s v="tiled-wmts"/>
    <n v="1210240"/>
  </r>
  <r>
    <x v="7"/>
    <x v="112"/>
    <x v="3"/>
    <s v="tms"/>
    <n v="45"/>
  </r>
  <r>
    <x v="7"/>
    <x v="112"/>
    <x v="3"/>
    <s v="unsupported"/>
    <n v="199"/>
  </r>
  <r>
    <x v="7"/>
    <x v="112"/>
    <x v="3"/>
    <s v="wfs"/>
    <n v="293"/>
  </r>
  <r>
    <x v="7"/>
    <x v="112"/>
    <x v="3"/>
    <s v="wms"/>
    <n v="2865785"/>
  </r>
  <r>
    <x v="7"/>
    <x v="112"/>
    <x v="3"/>
    <s v="wmts"/>
    <n v="69"/>
  </r>
  <r>
    <x v="7"/>
    <x v="112"/>
    <x v="4"/>
    <s v="atom"/>
    <n v="1885"/>
  </r>
  <r>
    <x v="7"/>
    <x v="112"/>
    <x v="4"/>
    <s v="extract"/>
    <n v="6238"/>
  </r>
  <r>
    <x v="7"/>
    <x v="112"/>
    <x v="4"/>
    <s v="other"/>
    <n v="4"/>
  </r>
  <r>
    <x v="7"/>
    <x v="112"/>
    <x v="4"/>
    <s v="ows"/>
    <n v="20025"/>
  </r>
  <r>
    <x v="7"/>
    <x v="112"/>
    <x v="4"/>
    <s v="restfull-wmts"/>
    <n v="127279"/>
  </r>
  <r>
    <x v="7"/>
    <x v="112"/>
    <x v="4"/>
    <s v="tiled-wmts"/>
    <n v="832735"/>
  </r>
  <r>
    <x v="7"/>
    <x v="112"/>
    <x v="4"/>
    <s v="tms"/>
    <n v="60"/>
  </r>
  <r>
    <x v="7"/>
    <x v="112"/>
    <x v="4"/>
    <s v="unsupported"/>
    <n v="3"/>
  </r>
  <r>
    <x v="7"/>
    <x v="112"/>
    <x v="4"/>
    <s v="wfs"/>
    <n v="131"/>
  </r>
  <r>
    <x v="7"/>
    <x v="112"/>
    <x v="4"/>
    <s v="wms"/>
    <n v="3446261"/>
  </r>
  <r>
    <x v="7"/>
    <x v="112"/>
    <x v="4"/>
    <s v="wmts"/>
    <n v="96"/>
  </r>
  <r>
    <x v="7"/>
    <x v="112"/>
    <x v="5"/>
    <s v="atom"/>
    <n v="1210"/>
  </r>
  <r>
    <x v="7"/>
    <x v="112"/>
    <x v="5"/>
    <s v="extract"/>
    <n v="5578"/>
  </r>
  <r>
    <x v="7"/>
    <x v="112"/>
    <x v="5"/>
    <s v="other"/>
    <n v="273"/>
  </r>
  <r>
    <x v="7"/>
    <x v="112"/>
    <x v="5"/>
    <s v="ows"/>
    <n v="34953"/>
  </r>
  <r>
    <x v="7"/>
    <x v="112"/>
    <x v="5"/>
    <s v="restfull-wmts"/>
    <n v="147448"/>
  </r>
  <r>
    <x v="7"/>
    <x v="112"/>
    <x v="5"/>
    <s v="tiled-wmts"/>
    <n v="691755"/>
  </r>
  <r>
    <x v="7"/>
    <x v="112"/>
    <x v="5"/>
    <s v="tms"/>
    <n v="18"/>
  </r>
  <r>
    <x v="7"/>
    <x v="112"/>
    <x v="5"/>
    <s v="unsupported"/>
    <n v="4"/>
  </r>
  <r>
    <x v="7"/>
    <x v="112"/>
    <x v="5"/>
    <s v="wfs"/>
    <n v="105"/>
  </r>
  <r>
    <x v="7"/>
    <x v="112"/>
    <x v="5"/>
    <s v="wms"/>
    <n v="3146527"/>
  </r>
  <r>
    <x v="7"/>
    <x v="112"/>
    <x v="5"/>
    <s v="wmts"/>
    <n v="51"/>
  </r>
  <r>
    <x v="7"/>
    <x v="113"/>
    <x v="0"/>
    <s v="atom"/>
    <n v="1437"/>
  </r>
  <r>
    <x v="7"/>
    <x v="113"/>
    <x v="0"/>
    <s v="extract"/>
    <n v="579"/>
  </r>
  <r>
    <x v="7"/>
    <x v="113"/>
    <x v="1"/>
    <s v="atom"/>
    <n v="1405"/>
  </r>
  <r>
    <x v="7"/>
    <x v="113"/>
    <x v="1"/>
    <s v="extract"/>
    <n v="466"/>
  </r>
  <r>
    <x v="7"/>
    <x v="113"/>
    <x v="2"/>
    <s v="extract"/>
    <n v="1099"/>
  </r>
  <r>
    <x v="7"/>
    <x v="113"/>
    <x v="2"/>
    <s v="wfs"/>
    <n v="1"/>
  </r>
  <r>
    <x v="7"/>
    <x v="113"/>
    <x v="3"/>
    <s v="extract"/>
    <n v="641"/>
  </r>
  <r>
    <x v="7"/>
    <x v="113"/>
    <x v="4"/>
    <s v="extract"/>
    <n v="802"/>
  </r>
  <r>
    <x v="7"/>
    <x v="113"/>
    <x v="5"/>
    <s v="extract"/>
    <n v="1154"/>
  </r>
  <r>
    <x v="7"/>
    <x v="114"/>
    <x v="0"/>
    <s v="extract"/>
    <n v="63"/>
  </r>
  <r>
    <x v="7"/>
    <x v="114"/>
    <x v="0"/>
    <s v="tiled-wmts"/>
    <n v="143309"/>
  </r>
  <r>
    <x v="7"/>
    <x v="114"/>
    <x v="0"/>
    <s v="wcs"/>
    <n v="1"/>
  </r>
  <r>
    <x v="7"/>
    <x v="114"/>
    <x v="0"/>
    <s v="wfs"/>
    <n v="7"/>
  </r>
  <r>
    <x v="7"/>
    <x v="114"/>
    <x v="0"/>
    <s v="wms"/>
    <n v="107532"/>
  </r>
  <r>
    <x v="7"/>
    <x v="114"/>
    <x v="0"/>
    <s v="wmts"/>
    <n v="1"/>
  </r>
  <r>
    <x v="7"/>
    <x v="114"/>
    <x v="1"/>
    <s v="extract"/>
    <n v="49"/>
  </r>
  <r>
    <x v="7"/>
    <x v="114"/>
    <x v="1"/>
    <s v="ows"/>
    <n v="1"/>
  </r>
  <r>
    <x v="7"/>
    <x v="114"/>
    <x v="1"/>
    <s v="tiled-wmts"/>
    <n v="89058"/>
  </r>
  <r>
    <x v="7"/>
    <x v="114"/>
    <x v="1"/>
    <s v="wcs"/>
    <n v="1"/>
  </r>
  <r>
    <x v="7"/>
    <x v="114"/>
    <x v="1"/>
    <s v="wfs"/>
    <n v="2"/>
  </r>
  <r>
    <x v="7"/>
    <x v="114"/>
    <x v="1"/>
    <s v="wms"/>
    <n v="107905"/>
  </r>
  <r>
    <x v="7"/>
    <x v="114"/>
    <x v="1"/>
    <s v="wmts"/>
    <n v="1"/>
  </r>
  <r>
    <x v="7"/>
    <x v="114"/>
    <x v="2"/>
    <s v="extract"/>
    <n v="100"/>
  </r>
  <r>
    <x v="7"/>
    <x v="114"/>
    <x v="2"/>
    <s v="tiled-wmts"/>
    <n v="110867"/>
  </r>
  <r>
    <x v="7"/>
    <x v="114"/>
    <x v="2"/>
    <s v="wcs"/>
    <n v="1"/>
  </r>
  <r>
    <x v="7"/>
    <x v="114"/>
    <x v="2"/>
    <s v="wfs"/>
    <n v="2"/>
  </r>
  <r>
    <x v="7"/>
    <x v="114"/>
    <x v="2"/>
    <s v="wms"/>
    <n v="105109"/>
  </r>
  <r>
    <x v="7"/>
    <x v="114"/>
    <x v="2"/>
    <s v="wmts"/>
    <n v="1"/>
  </r>
  <r>
    <x v="7"/>
    <x v="114"/>
    <x v="3"/>
    <s v="extract"/>
    <n v="97"/>
  </r>
  <r>
    <x v="7"/>
    <x v="114"/>
    <x v="3"/>
    <s v="ows"/>
    <n v="16"/>
  </r>
  <r>
    <x v="7"/>
    <x v="114"/>
    <x v="3"/>
    <s v="tiled-wmts"/>
    <n v="99073"/>
  </r>
  <r>
    <x v="7"/>
    <x v="114"/>
    <x v="3"/>
    <s v="wcs"/>
    <n v="1"/>
  </r>
  <r>
    <x v="7"/>
    <x v="114"/>
    <x v="3"/>
    <s v="wfs"/>
    <n v="2"/>
  </r>
  <r>
    <x v="7"/>
    <x v="114"/>
    <x v="3"/>
    <s v="wms"/>
    <n v="108199"/>
  </r>
  <r>
    <x v="7"/>
    <x v="114"/>
    <x v="3"/>
    <s v="wmts"/>
    <n v="1"/>
  </r>
  <r>
    <x v="7"/>
    <x v="114"/>
    <x v="4"/>
    <s v="extract"/>
    <n v="61"/>
  </r>
  <r>
    <x v="7"/>
    <x v="114"/>
    <x v="4"/>
    <s v="tiled-wmts"/>
    <n v="97570"/>
  </r>
  <r>
    <x v="7"/>
    <x v="114"/>
    <x v="4"/>
    <s v="wcs"/>
    <n v="1"/>
  </r>
  <r>
    <x v="7"/>
    <x v="114"/>
    <x v="4"/>
    <s v="wfs"/>
    <n v="2"/>
  </r>
  <r>
    <x v="7"/>
    <x v="114"/>
    <x v="4"/>
    <s v="wms"/>
    <n v="148449"/>
  </r>
  <r>
    <x v="7"/>
    <x v="114"/>
    <x v="4"/>
    <s v="wmts"/>
    <n v="1"/>
  </r>
  <r>
    <x v="7"/>
    <x v="114"/>
    <x v="5"/>
    <s v="extract"/>
    <n v="108"/>
  </r>
  <r>
    <x v="7"/>
    <x v="114"/>
    <x v="5"/>
    <s v="ows"/>
    <n v="1"/>
  </r>
  <r>
    <x v="7"/>
    <x v="114"/>
    <x v="5"/>
    <s v="tiled-wmts"/>
    <n v="97772"/>
  </r>
  <r>
    <x v="7"/>
    <x v="114"/>
    <x v="5"/>
    <s v="wcs"/>
    <n v="1"/>
  </r>
  <r>
    <x v="7"/>
    <x v="114"/>
    <x v="5"/>
    <s v="wfs"/>
    <n v="2"/>
  </r>
  <r>
    <x v="7"/>
    <x v="114"/>
    <x v="5"/>
    <s v="wms"/>
    <n v="104874"/>
  </r>
  <r>
    <x v="7"/>
    <x v="114"/>
    <x v="5"/>
    <s v="wmts"/>
    <n v="1"/>
  </r>
  <r>
    <x v="7"/>
    <x v="115"/>
    <x v="0"/>
    <s v="extract"/>
    <n v="585"/>
  </r>
  <r>
    <x v="7"/>
    <x v="115"/>
    <x v="0"/>
    <s v="restfull-wmts"/>
    <n v="48919"/>
  </r>
  <r>
    <x v="7"/>
    <x v="115"/>
    <x v="0"/>
    <s v="tiled-wmts"/>
    <n v="751421"/>
  </r>
  <r>
    <x v="7"/>
    <x v="115"/>
    <x v="0"/>
    <s v="tms"/>
    <n v="44921"/>
  </r>
  <r>
    <x v="7"/>
    <x v="115"/>
    <x v="0"/>
    <s v="unsupported"/>
    <n v="6"/>
  </r>
  <r>
    <x v="7"/>
    <x v="115"/>
    <x v="0"/>
    <s v="wcs"/>
    <n v="1"/>
  </r>
  <r>
    <x v="7"/>
    <x v="115"/>
    <x v="0"/>
    <s v="wfs"/>
    <n v="16"/>
  </r>
  <r>
    <x v="7"/>
    <x v="115"/>
    <x v="0"/>
    <s v="wms"/>
    <n v="382861"/>
  </r>
  <r>
    <x v="7"/>
    <x v="115"/>
    <x v="0"/>
    <s v="wmts"/>
    <n v="3"/>
  </r>
  <r>
    <x v="7"/>
    <x v="115"/>
    <x v="1"/>
    <s v="extract"/>
    <n v="735"/>
  </r>
  <r>
    <x v="7"/>
    <x v="115"/>
    <x v="1"/>
    <s v="restfull-wmts"/>
    <n v="38319"/>
  </r>
  <r>
    <x v="7"/>
    <x v="115"/>
    <x v="1"/>
    <s v="tiled-wmts"/>
    <n v="872009"/>
  </r>
  <r>
    <x v="7"/>
    <x v="115"/>
    <x v="1"/>
    <s v="tms"/>
    <n v="43774"/>
  </r>
  <r>
    <x v="7"/>
    <x v="115"/>
    <x v="1"/>
    <s v="unsupported"/>
    <n v="1"/>
  </r>
  <r>
    <x v="7"/>
    <x v="115"/>
    <x v="1"/>
    <s v="wcs"/>
    <n v="1"/>
  </r>
  <r>
    <x v="7"/>
    <x v="115"/>
    <x v="1"/>
    <s v="wfs"/>
    <n v="19"/>
  </r>
  <r>
    <x v="7"/>
    <x v="115"/>
    <x v="1"/>
    <s v="wms"/>
    <n v="351772"/>
  </r>
  <r>
    <x v="7"/>
    <x v="115"/>
    <x v="1"/>
    <s v="wmts"/>
    <n v="212"/>
  </r>
  <r>
    <x v="7"/>
    <x v="115"/>
    <x v="2"/>
    <s v="extract"/>
    <n v="773"/>
  </r>
  <r>
    <x v="7"/>
    <x v="115"/>
    <x v="2"/>
    <s v="other"/>
    <n v="1"/>
  </r>
  <r>
    <x v="7"/>
    <x v="115"/>
    <x v="2"/>
    <s v="restfull-wmts"/>
    <n v="39994"/>
  </r>
  <r>
    <x v="7"/>
    <x v="115"/>
    <x v="2"/>
    <s v="tiled-wmts"/>
    <n v="1145594"/>
  </r>
  <r>
    <x v="7"/>
    <x v="115"/>
    <x v="2"/>
    <s v="tms"/>
    <n v="44803"/>
  </r>
  <r>
    <x v="7"/>
    <x v="115"/>
    <x v="2"/>
    <s v="unsupported"/>
    <n v="1"/>
  </r>
  <r>
    <x v="7"/>
    <x v="115"/>
    <x v="2"/>
    <s v="wcs"/>
    <n v="1"/>
  </r>
  <r>
    <x v="7"/>
    <x v="115"/>
    <x v="2"/>
    <s v="wfs"/>
    <n v="16"/>
  </r>
  <r>
    <x v="7"/>
    <x v="115"/>
    <x v="2"/>
    <s v="wms"/>
    <n v="966042"/>
  </r>
  <r>
    <x v="7"/>
    <x v="115"/>
    <x v="2"/>
    <s v="wmts"/>
    <n v="1"/>
  </r>
  <r>
    <x v="7"/>
    <x v="115"/>
    <x v="3"/>
    <s v="extract"/>
    <n v="711"/>
  </r>
  <r>
    <x v="7"/>
    <x v="115"/>
    <x v="3"/>
    <s v="ows"/>
    <n v="2"/>
  </r>
  <r>
    <x v="7"/>
    <x v="115"/>
    <x v="3"/>
    <s v="restfull-wmts"/>
    <n v="30783"/>
  </r>
  <r>
    <x v="7"/>
    <x v="115"/>
    <x v="3"/>
    <s v="tiled-wmts"/>
    <n v="934658"/>
  </r>
  <r>
    <x v="7"/>
    <x v="115"/>
    <x v="3"/>
    <s v="tms"/>
    <n v="43327"/>
  </r>
  <r>
    <x v="7"/>
    <x v="115"/>
    <x v="3"/>
    <s v="wcs"/>
    <n v="1"/>
  </r>
  <r>
    <x v="7"/>
    <x v="115"/>
    <x v="3"/>
    <s v="wfs"/>
    <n v="25"/>
  </r>
  <r>
    <x v="7"/>
    <x v="115"/>
    <x v="3"/>
    <s v="wms"/>
    <n v="405434"/>
  </r>
  <r>
    <x v="7"/>
    <x v="115"/>
    <x v="3"/>
    <s v="wmts"/>
    <n v="1"/>
  </r>
  <r>
    <x v="7"/>
    <x v="115"/>
    <x v="4"/>
    <s v="extract"/>
    <n v="915"/>
  </r>
  <r>
    <x v="7"/>
    <x v="115"/>
    <x v="4"/>
    <s v="ows"/>
    <n v="8"/>
  </r>
  <r>
    <x v="7"/>
    <x v="115"/>
    <x v="4"/>
    <s v="restfull-wmts"/>
    <n v="40018"/>
  </r>
  <r>
    <x v="7"/>
    <x v="115"/>
    <x v="4"/>
    <s v="tiled-wmts"/>
    <n v="1089179"/>
  </r>
  <r>
    <x v="7"/>
    <x v="115"/>
    <x v="4"/>
    <s v="tms"/>
    <n v="45083"/>
  </r>
  <r>
    <x v="7"/>
    <x v="115"/>
    <x v="4"/>
    <s v="wcs"/>
    <n v="1"/>
  </r>
  <r>
    <x v="7"/>
    <x v="115"/>
    <x v="4"/>
    <s v="wfs"/>
    <n v="28"/>
  </r>
  <r>
    <x v="7"/>
    <x v="115"/>
    <x v="4"/>
    <s v="wms"/>
    <n v="2166301"/>
  </r>
  <r>
    <x v="7"/>
    <x v="115"/>
    <x v="4"/>
    <s v="wmts"/>
    <n v="1"/>
  </r>
  <r>
    <x v="7"/>
    <x v="115"/>
    <x v="5"/>
    <s v="extract"/>
    <n v="892"/>
  </r>
  <r>
    <x v="7"/>
    <x v="115"/>
    <x v="5"/>
    <s v="other"/>
    <n v="10"/>
  </r>
  <r>
    <x v="7"/>
    <x v="115"/>
    <x v="5"/>
    <s v="ows"/>
    <n v="2"/>
  </r>
  <r>
    <x v="7"/>
    <x v="115"/>
    <x v="5"/>
    <s v="restfull-wmts"/>
    <n v="31794"/>
  </r>
  <r>
    <x v="7"/>
    <x v="115"/>
    <x v="5"/>
    <s v="tiled-wmts"/>
    <n v="1050085"/>
  </r>
  <r>
    <x v="7"/>
    <x v="115"/>
    <x v="5"/>
    <s v="tms"/>
    <n v="43242"/>
  </r>
  <r>
    <x v="7"/>
    <x v="115"/>
    <x v="5"/>
    <s v="wcs"/>
    <n v="2"/>
  </r>
  <r>
    <x v="7"/>
    <x v="115"/>
    <x v="5"/>
    <s v="wfs"/>
    <n v="14"/>
  </r>
  <r>
    <x v="7"/>
    <x v="115"/>
    <x v="5"/>
    <s v="wms"/>
    <n v="459942"/>
  </r>
  <r>
    <x v="7"/>
    <x v="115"/>
    <x v="5"/>
    <s v="wmts"/>
    <n v="9"/>
  </r>
  <r>
    <x v="7"/>
    <x v="116"/>
    <x v="0"/>
    <s v="atom"/>
    <n v="1437"/>
  </r>
  <r>
    <x v="7"/>
    <x v="116"/>
    <x v="0"/>
    <s v="extract"/>
    <n v="62"/>
  </r>
  <r>
    <x v="7"/>
    <x v="116"/>
    <x v="1"/>
    <s v="atom"/>
    <n v="1404"/>
  </r>
  <r>
    <x v="7"/>
    <x v="116"/>
    <x v="1"/>
    <s v="extract"/>
    <n v="59"/>
  </r>
  <r>
    <x v="7"/>
    <x v="116"/>
    <x v="2"/>
    <s v="extract"/>
    <n v="143"/>
  </r>
  <r>
    <x v="7"/>
    <x v="116"/>
    <x v="3"/>
    <s v="extract"/>
    <n v="111"/>
  </r>
  <r>
    <x v="7"/>
    <x v="116"/>
    <x v="4"/>
    <s v="extract"/>
    <n v="162"/>
  </r>
  <r>
    <x v="7"/>
    <x v="116"/>
    <x v="5"/>
    <s v="extract"/>
    <n v="223"/>
  </r>
  <r>
    <x v="7"/>
    <x v="117"/>
    <x v="0"/>
    <s v="extract"/>
    <n v="50"/>
  </r>
  <r>
    <x v="7"/>
    <x v="117"/>
    <x v="0"/>
    <s v="restfull-wmts"/>
    <n v="23535"/>
  </r>
  <r>
    <x v="7"/>
    <x v="117"/>
    <x v="0"/>
    <s v="tiled-wmts"/>
    <n v="89630"/>
  </r>
  <r>
    <x v="7"/>
    <x v="117"/>
    <x v="0"/>
    <s v="tms"/>
    <n v="44720"/>
  </r>
  <r>
    <x v="7"/>
    <x v="117"/>
    <x v="0"/>
    <s v="wcs"/>
    <n v="1"/>
  </r>
  <r>
    <x v="7"/>
    <x v="117"/>
    <x v="0"/>
    <s v="wfs"/>
    <n v="2"/>
  </r>
  <r>
    <x v="7"/>
    <x v="117"/>
    <x v="0"/>
    <s v="wms"/>
    <n v="84082"/>
  </r>
  <r>
    <x v="7"/>
    <x v="117"/>
    <x v="0"/>
    <s v="wmts"/>
    <n v="1"/>
  </r>
  <r>
    <x v="7"/>
    <x v="117"/>
    <x v="1"/>
    <s v="extract"/>
    <n v="53"/>
  </r>
  <r>
    <x v="7"/>
    <x v="117"/>
    <x v="1"/>
    <s v="restfull-wmts"/>
    <n v="15221"/>
  </r>
  <r>
    <x v="7"/>
    <x v="117"/>
    <x v="1"/>
    <s v="tiled-wmts"/>
    <n v="89713"/>
  </r>
  <r>
    <x v="7"/>
    <x v="117"/>
    <x v="1"/>
    <s v="tms"/>
    <n v="41795"/>
  </r>
  <r>
    <x v="7"/>
    <x v="117"/>
    <x v="1"/>
    <s v="wcs"/>
    <n v="1"/>
  </r>
  <r>
    <x v="7"/>
    <x v="117"/>
    <x v="1"/>
    <s v="wfs"/>
    <n v="2"/>
  </r>
  <r>
    <x v="7"/>
    <x v="117"/>
    <x v="1"/>
    <s v="wms"/>
    <n v="82371"/>
  </r>
  <r>
    <x v="7"/>
    <x v="117"/>
    <x v="1"/>
    <s v="wmts"/>
    <n v="1"/>
  </r>
  <r>
    <x v="7"/>
    <x v="117"/>
    <x v="2"/>
    <s v="extract"/>
    <n v="83"/>
  </r>
  <r>
    <x v="7"/>
    <x v="117"/>
    <x v="2"/>
    <s v="restfull-wmts"/>
    <n v="15148"/>
  </r>
  <r>
    <x v="7"/>
    <x v="117"/>
    <x v="2"/>
    <s v="tiled-wmts"/>
    <n v="121653"/>
  </r>
  <r>
    <x v="7"/>
    <x v="117"/>
    <x v="2"/>
    <s v="tms"/>
    <n v="44631"/>
  </r>
  <r>
    <x v="7"/>
    <x v="117"/>
    <x v="2"/>
    <s v="wcs"/>
    <n v="1"/>
  </r>
  <r>
    <x v="7"/>
    <x v="117"/>
    <x v="2"/>
    <s v="wfs"/>
    <n v="14"/>
  </r>
  <r>
    <x v="7"/>
    <x v="117"/>
    <x v="2"/>
    <s v="wms"/>
    <n v="81771"/>
  </r>
  <r>
    <x v="7"/>
    <x v="117"/>
    <x v="2"/>
    <s v="wmts"/>
    <n v="1"/>
  </r>
  <r>
    <x v="7"/>
    <x v="117"/>
    <x v="3"/>
    <s v="extract"/>
    <n v="74"/>
  </r>
  <r>
    <x v="7"/>
    <x v="117"/>
    <x v="3"/>
    <s v="restfull-wmts"/>
    <n v="9465"/>
  </r>
  <r>
    <x v="7"/>
    <x v="117"/>
    <x v="3"/>
    <s v="tiled-wmts"/>
    <n v="95701"/>
  </r>
  <r>
    <x v="7"/>
    <x v="117"/>
    <x v="3"/>
    <s v="tms"/>
    <n v="43270"/>
  </r>
  <r>
    <x v="7"/>
    <x v="117"/>
    <x v="3"/>
    <s v="wcs"/>
    <n v="1"/>
  </r>
  <r>
    <x v="7"/>
    <x v="117"/>
    <x v="3"/>
    <s v="wms"/>
    <n v="79818"/>
  </r>
  <r>
    <x v="7"/>
    <x v="117"/>
    <x v="3"/>
    <s v="wmts"/>
    <n v="1"/>
  </r>
  <r>
    <x v="7"/>
    <x v="117"/>
    <x v="4"/>
    <s v="extract"/>
    <n v="48"/>
  </r>
  <r>
    <x v="7"/>
    <x v="117"/>
    <x v="4"/>
    <s v="restfull-wmts"/>
    <n v="20131"/>
  </r>
  <r>
    <x v="7"/>
    <x v="117"/>
    <x v="4"/>
    <s v="tiled-wmts"/>
    <n v="110918"/>
  </r>
  <r>
    <x v="7"/>
    <x v="117"/>
    <x v="4"/>
    <s v="tms"/>
    <n v="44785"/>
  </r>
  <r>
    <x v="7"/>
    <x v="117"/>
    <x v="4"/>
    <s v="wcs"/>
    <n v="1"/>
  </r>
  <r>
    <x v="7"/>
    <x v="117"/>
    <x v="4"/>
    <s v="wms"/>
    <n v="91918"/>
  </r>
  <r>
    <x v="7"/>
    <x v="117"/>
    <x v="4"/>
    <s v="wmts"/>
    <n v="1"/>
  </r>
  <r>
    <x v="7"/>
    <x v="117"/>
    <x v="5"/>
    <s v="extract"/>
    <n v="107"/>
  </r>
  <r>
    <x v="7"/>
    <x v="117"/>
    <x v="5"/>
    <s v="restfull-wmts"/>
    <n v="19180"/>
  </r>
  <r>
    <x v="7"/>
    <x v="117"/>
    <x v="5"/>
    <s v="tiled-wmts"/>
    <n v="87943"/>
  </r>
  <r>
    <x v="7"/>
    <x v="117"/>
    <x v="5"/>
    <s v="tms"/>
    <n v="43221"/>
  </r>
  <r>
    <x v="7"/>
    <x v="117"/>
    <x v="5"/>
    <s v="wcs"/>
    <n v="1"/>
  </r>
  <r>
    <x v="7"/>
    <x v="117"/>
    <x v="5"/>
    <s v="wfs"/>
    <n v="2"/>
  </r>
  <r>
    <x v="7"/>
    <x v="117"/>
    <x v="5"/>
    <s v="wms"/>
    <n v="83760"/>
  </r>
  <r>
    <x v="7"/>
    <x v="117"/>
    <x v="5"/>
    <s v="wmts"/>
    <n v="1"/>
  </r>
  <r>
    <x v="7"/>
    <x v="118"/>
    <x v="0"/>
    <s v="extract"/>
    <n v="734"/>
  </r>
  <r>
    <x v="7"/>
    <x v="118"/>
    <x v="1"/>
    <s v="extract"/>
    <n v="706"/>
  </r>
  <r>
    <x v="7"/>
    <x v="118"/>
    <x v="2"/>
    <s v="extract"/>
    <n v="1197"/>
  </r>
  <r>
    <x v="7"/>
    <x v="118"/>
    <x v="3"/>
    <s v="extract"/>
    <n v="840"/>
  </r>
  <r>
    <x v="7"/>
    <x v="118"/>
    <x v="4"/>
    <s v="extract"/>
    <n v="959"/>
  </r>
  <r>
    <x v="7"/>
    <x v="118"/>
    <x v="5"/>
    <s v="extract"/>
    <n v="1742"/>
  </r>
  <r>
    <x v="7"/>
    <x v="119"/>
    <x v="0"/>
    <s v="extract"/>
    <n v="241"/>
  </r>
  <r>
    <x v="7"/>
    <x v="119"/>
    <x v="0"/>
    <s v="restfull-wmts"/>
    <n v="22616"/>
  </r>
  <r>
    <x v="7"/>
    <x v="119"/>
    <x v="0"/>
    <s v="tiled-wmts"/>
    <n v="239222"/>
  </r>
  <r>
    <x v="7"/>
    <x v="119"/>
    <x v="0"/>
    <s v="tms"/>
    <n v="44652"/>
  </r>
  <r>
    <x v="7"/>
    <x v="119"/>
    <x v="0"/>
    <s v="wcs"/>
    <n v="1"/>
  </r>
  <r>
    <x v="7"/>
    <x v="119"/>
    <x v="0"/>
    <s v="wfs"/>
    <n v="2"/>
  </r>
  <r>
    <x v="7"/>
    <x v="119"/>
    <x v="0"/>
    <s v="wms"/>
    <n v="112972"/>
  </r>
  <r>
    <x v="7"/>
    <x v="119"/>
    <x v="0"/>
    <s v="wmts"/>
    <n v="1"/>
  </r>
  <r>
    <x v="7"/>
    <x v="119"/>
    <x v="1"/>
    <s v="extract"/>
    <n v="267"/>
  </r>
  <r>
    <x v="7"/>
    <x v="119"/>
    <x v="1"/>
    <s v="restfull-wmts"/>
    <n v="10460"/>
  </r>
  <r>
    <x v="7"/>
    <x v="119"/>
    <x v="1"/>
    <s v="tiled-wmts"/>
    <n v="247560"/>
  </r>
  <r>
    <x v="7"/>
    <x v="119"/>
    <x v="1"/>
    <s v="tms"/>
    <n v="42053"/>
  </r>
  <r>
    <x v="7"/>
    <x v="119"/>
    <x v="1"/>
    <s v="wcs"/>
    <n v="1"/>
  </r>
  <r>
    <x v="7"/>
    <x v="119"/>
    <x v="1"/>
    <s v="wfs"/>
    <n v="2"/>
  </r>
  <r>
    <x v="7"/>
    <x v="119"/>
    <x v="1"/>
    <s v="wms"/>
    <n v="117710"/>
  </r>
  <r>
    <x v="7"/>
    <x v="119"/>
    <x v="1"/>
    <s v="wmts"/>
    <n v="1"/>
  </r>
  <r>
    <x v="7"/>
    <x v="119"/>
    <x v="2"/>
    <s v="extract"/>
    <n v="216"/>
  </r>
  <r>
    <x v="7"/>
    <x v="119"/>
    <x v="2"/>
    <s v="restfull-wmts"/>
    <n v="10346"/>
  </r>
  <r>
    <x v="7"/>
    <x v="119"/>
    <x v="2"/>
    <s v="tiled-wmts"/>
    <n v="313847"/>
  </r>
  <r>
    <x v="7"/>
    <x v="119"/>
    <x v="2"/>
    <s v="tms"/>
    <n v="44666"/>
  </r>
  <r>
    <x v="7"/>
    <x v="119"/>
    <x v="2"/>
    <s v="wcs"/>
    <n v="1"/>
  </r>
  <r>
    <x v="7"/>
    <x v="119"/>
    <x v="2"/>
    <s v="wfs"/>
    <n v="4"/>
  </r>
  <r>
    <x v="7"/>
    <x v="119"/>
    <x v="2"/>
    <s v="wms"/>
    <n v="122480"/>
  </r>
  <r>
    <x v="7"/>
    <x v="119"/>
    <x v="2"/>
    <s v="wmts"/>
    <n v="1"/>
  </r>
  <r>
    <x v="7"/>
    <x v="119"/>
    <x v="3"/>
    <s v="extract"/>
    <n v="206"/>
  </r>
  <r>
    <x v="7"/>
    <x v="119"/>
    <x v="3"/>
    <s v="ows"/>
    <n v="1"/>
  </r>
  <r>
    <x v="7"/>
    <x v="119"/>
    <x v="3"/>
    <s v="restfull-wmts"/>
    <n v="7023"/>
  </r>
  <r>
    <x v="7"/>
    <x v="119"/>
    <x v="3"/>
    <s v="tiled-wmts"/>
    <n v="340055"/>
  </r>
  <r>
    <x v="7"/>
    <x v="119"/>
    <x v="3"/>
    <s v="tms"/>
    <n v="43306"/>
  </r>
  <r>
    <x v="7"/>
    <x v="119"/>
    <x v="3"/>
    <s v="wcs"/>
    <n v="1"/>
  </r>
  <r>
    <x v="7"/>
    <x v="119"/>
    <x v="3"/>
    <s v="wfs"/>
    <n v="4"/>
  </r>
  <r>
    <x v="7"/>
    <x v="119"/>
    <x v="3"/>
    <s v="wms"/>
    <n v="207972"/>
  </r>
  <r>
    <x v="7"/>
    <x v="119"/>
    <x v="3"/>
    <s v="wmts"/>
    <n v="1"/>
  </r>
  <r>
    <x v="7"/>
    <x v="119"/>
    <x v="4"/>
    <s v="extract"/>
    <n v="184"/>
  </r>
  <r>
    <x v="7"/>
    <x v="119"/>
    <x v="4"/>
    <s v="restfull-wmts"/>
    <n v="13454"/>
  </r>
  <r>
    <x v="7"/>
    <x v="119"/>
    <x v="4"/>
    <s v="tiled-wmts"/>
    <n v="365300"/>
  </r>
  <r>
    <x v="7"/>
    <x v="119"/>
    <x v="4"/>
    <s v="tms"/>
    <n v="44746"/>
  </r>
  <r>
    <x v="7"/>
    <x v="119"/>
    <x v="4"/>
    <s v="wcs"/>
    <n v="1"/>
  </r>
  <r>
    <x v="7"/>
    <x v="119"/>
    <x v="4"/>
    <s v="wfs"/>
    <n v="2"/>
  </r>
  <r>
    <x v="7"/>
    <x v="119"/>
    <x v="4"/>
    <s v="wms"/>
    <n v="507960"/>
  </r>
  <r>
    <x v="7"/>
    <x v="119"/>
    <x v="4"/>
    <s v="wmts"/>
    <n v="1"/>
  </r>
  <r>
    <x v="7"/>
    <x v="119"/>
    <x v="5"/>
    <s v="extract"/>
    <n v="231"/>
  </r>
  <r>
    <x v="7"/>
    <x v="119"/>
    <x v="5"/>
    <s v="ows"/>
    <n v="2"/>
  </r>
  <r>
    <x v="7"/>
    <x v="119"/>
    <x v="5"/>
    <s v="restfull-wmts"/>
    <n v="16196"/>
  </r>
  <r>
    <x v="7"/>
    <x v="119"/>
    <x v="5"/>
    <s v="tiled-wmts"/>
    <n v="303157"/>
  </r>
  <r>
    <x v="7"/>
    <x v="119"/>
    <x v="5"/>
    <s v="tms"/>
    <n v="43491"/>
  </r>
  <r>
    <x v="7"/>
    <x v="119"/>
    <x v="5"/>
    <s v="wcs"/>
    <n v="1"/>
  </r>
  <r>
    <x v="7"/>
    <x v="119"/>
    <x v="5"/>
    <s v="wfs"/>
    <n v="12"/>
  </r>
  <r>
    <x v="7"/>
    <x v="119"/>
    <x v="5"/>
    <s v="wms"/>
    <n v="138483"/>
  </r>
  <r>
    <x v="7"/>
    <x v="119"/>
    <x v="5"/>
    <s v="wmts"/>
    <n v="1"/>
  </r>
  <r>
    <x v="7"/>
    <x v="120"/>
    <x v="0"/>
    <s v="extract"/>
    <n v="38"/>
  </r>
  <r>
    <x v="7"/>
    <x v="120"/>
    <x v="1"/>
    <s v="extract"/>
    <n v="39"/>
  </r>
  <r>
    <x v="7"/>
    <x v="120"/>
    <x v="2"/>
    <s v="extract"/>
    <n v="35"/>
  </r>
  <r>
    <x v="7"/>
    <x v="120"/>
    <x v="3"/>
    <s v="extract"/>
    <n v="67"/>
  </r>
  <r>
    <x v="7"/>
    <x v="120"/>
    <x v="4"/>
    <s v="extract"/>
    <n v="126"/>
  </r>
  <r>
    <x v="7"/>
    <x v="120"/>
    <x v="5"/>
    <s v="extract"/>
    <n v="190"/>
  </r>
  <r>
    <x v="7"/>
    <x v="121"/>
    <x v="0"/>
    <s v="atom"/>
    <n v="1437"/>
  </r>
  <r>
    <x v="7"/>
    <x v="121"/>
    <x v="0"/>
    <s v="extract"/>
    <n v="30"/>
  </r>
  <r>
    <x v="7"/>
    <x v="121"/>
    <x v="1"/>
    <s v="atom"/>
    <n v="1404"/>
  </r>
  <r>
    <x v="7"/>
    <x v="121"/>
    <x v="1"/>
    <s v="extract"/>
    <n v="33"/>
  </r>
  <r>
    <x v="7"/>
    <x v="121"/>
    <x v="2"/>
    <s v="extract"/>
    <n v="31"/>
  </r>
  <r>
    <x v="7"/>
    <x v="121"/>
    <x v="3"/>
    <s v="extract"/>
    <n v="107"/>
  </r>
  <r>
    <x v="7"/>
    <x v="121"/>
    <x v="4"/>
    <s v="extract"/>
    <n v="117"/>
  </r>
  <r>
    <x v="7"/>
    <x v="121"/>
    <x v="5"/>
    <s v="extract"/>
    <n v="193"/>
  </r>
  <r>
    <x v="7"/>
    <x v="122"/>
    <x v="0"/>
    <s v="unsupported"/>
    <n v="1"/>
  </r>
  <r>
    <x v="7"/>
    <x v="122"/>
    <x v="0"/>
    <s v="wfs"/>
    <n v="44682"/>
  </r>
  <r>
    <x v="7"/>
    <x v="122"/>
    <x v="0"/>
    <s v="wms"/>
    <n v="44681"/>
  </r>
  <r>
    <x v="7"/>
    <x v="122"/>
    <x v="1"/>
    <s v="wfs"/>
    <n v="41788"/>
  </r>
  <r>
    <x v="7"/>
    <x v="122"/>
    <x v="1"/>
    <s v="wms"/>
    <n v="41782"/>
  </r>
  <r>
    <x v="7"/>
    <x v="122"/>
    <x v="2"/>
    <s v="wfs"/>
    <n v="44607"/>
  </r>
  <r>
    <x v="7"/>
    <x v="122"/>
    <x v="2"/>
    <s v="wms"/>
    <n v="44625"/>
  </r>
  <r>
    <x v="7"/>
    <x v="122"/>
    <x v="3"/>
    <s v="wfs"/>
    <n v="43388"/>
  </r>
  <r>
    <x v="7"/>
    <x v="122"/>
    <x v="3"/>
    <s v="wms"/>
    <n v="43311"/>
  </r>
  <r>
    <x v="7"/>
    <x v="122"/>
    <x v="4"/>
    <s v="wfs"/>
    <n v="44679"/>
  </r>
  <r>
    <x v="7"/>
    <x v="122"/>
    <x v="4"/>
    <s v="wms"/>
    <n v="44664"/>
  </r>
  <r>
    <x v="7"/>
    <x v="122"/>
    <x v="5"/>
    <s v="wfs"/>
    <n v="43506"/>
  </r>
  <r>
    <x v="7"/>
    <x v="122"/>
    <x v="5"/>
    <s v="wms"/>
    <n v="43240"/>
  </r>
  <r>
    <x v="7"/>
    <x v="123"/>
    <x v="0"/>
    <s v="wcs"/>
    <n v="1"/>
  </r>
  <r>
    <x v="7"/>
    <x v="123"/>
    <x v="0"/>
    <s v="wfs"/>
    <n v="53630"/>
  </r>
  <r>
    <x v="7"/>
    <x v="123"/>
    <x v="0"/>
    <s v="wms"/>
    <n v="75022"/>
  </r>
  <r>
    <x v="7"/>
    <x v="123"/>
    <x v="1"/>
    <s v="wcs"/>
    <n v="1"/>
  </r>
  <r>
    <x v="7"/>
    <x v="123"/>
    <x v="1"/>
    <s v="wfs"/>
    <n v="50189"/>
  </r>
  <r>
    <x v="7"/>
    <x v="123"/>
    <x v="1"/>
    <s v="wms"/>
    <n v="67871"/>
  </r>
  <r>
    <x v="7"/>
    <x v="123"/>
    <x v="2"/>
    <s v="wcs"/>
    <n v="1"/>
  </r>
  <r>
    <x v="7"/>
    <x v="123"/>
    <x v="2"/>
    <s v="wfs"/>
    <n v="53560"/>
  </r>
  <r>
    <x v="7"/>
    <x v="123"/>
    <x v="2"/>
    <s v="wms"/>
    <n v="72530"/>
  </r>
  <r>
    <x v="7"/>
    <x v="123"/>
    <x v="3"/>
    <s v="wcs"/>
    <n v="1"/>
  </r>
  <r>
    <x v="7"/>
    <x v="123"/>
    <x v="3"/>
    <s v="wfs"/>
    <n v="51934"/>
  </r>
  <r>
    <x v="7"/>
    <x v="123"/>
    <x v="3"/>
    <s v="wms"/>
    <n v="70306"/>
  </r>
  <r>
    <x v="7"/>
    <x v="123"/>
    <x v="4"/>
    <s v="wcs"/>
    <n v="1"/>
  </r>
  <r>
    <x v="7"/>
    <x v="123"/>
    <x v="4"/>
    <s v="wfs"/>
    <n v="53627"/>
  </r>
  <r>
    <x v="7"/>
    <x v="123"/>
    <x v="4"/>
    <s v="wms"/>
    <n v="73069"/>
  </r>
  <r>
    <x v="7"/>
    <x v="123"/>
    <x v="5"/>
    <s v="other"/>
    <n v="1"/>
  </r>
  <r>
    <x v="7"/>
    <x v="123"/>
    <x v="5"/>
    <s v="unsupported"/>
    <n v="1"/>
  </r>
  <r>
    <x v="7"/>
    <x v="123"/>
    <x v="5"/>
    <s v="wcs"/>
    <n v="1"/>
  </r>
  <r>
    <x v="7"/>
    <x v="123"/>
    <x v="5"/>
    <s v="wfs"/>
    <n v="52027"/>
  </r>
  <r>
    <x v="7"/>
    <x v="123"/>
    <x v="5"/>
    <s v="wms"/>
    <n v="71574"/>
  </r>
  <r>
    <x v="7"/>
    <x v="124"/>
    <x v="0"/>
    <s v="wfs"/>
    <n v="44706"/>
  </r>
  <r>
    <x v="7"/>
    <x v="124"/>
    <x v="0"/>
    <s v="wms"/>
    <n v="44819"/>
  </r>
  <r>
    <x v="7"/>
    <x v="124"/>
    <x v="1"/>
    <s v="wfs"/>
    <n v="41874"/>
  </r>
  <r>
    <x v="7"/>
    <x v="124"/>
    <x v="1"/>
    <s v="wms"/>
    <n v="41856"/>
  </r>
  <r>
    <x v="7"/>
    <x v="124"/>
    <x v="2"/>
    <s v="wfs"/>
    <n v="34039"/>
  </r>
  <r>
    <x v="7"/>
    <x v="124"/>
    <x v="2"/>
    <s v="wms"/>
    <n v="44671"/>
  </r>
  <r>
    <x v="7"/>
    <x v="124"/>
    <x v="3"/>
    <s v="wfs"/>
    <n v="41"/>
  </r>
  <r>
    <x v="7"/>
    <x v="124"/>
    <x v="3"/>
    <s v="wms"/>
    <n v="43525"/>
  </r>
  <r>
    <x v="7"/>
    <x v="124"/>
    <x v="4"/>
    <s v="wfs"/>
    <n v="39"/>
  </r>
  <r>
    <x v="7"/>
    <x v="124"/>
    <x v="4"/>
    <s v="wms"/>
    <n v="44740"/>
  </r>
  <r>
    <x v="7"/>
    <x v="124"/>
    <x v="5"/>
    <s v="wfs"/>
    <n v="32"/>
  </r>
  <r>
    <x v="7"/>
    <x v="124"/>
    <x v="5"/>
    <s v="wms"/>
    <n v="43463"/>
  </r>
  <r>
    <x v="7"/>
    <x v="125"/>
    <x v="0"/>
    <s v="wcs"/>
    <n v="1"/>
  </r>
  <r>
    <x v="7"/>
    <x v="125"/>
    <x v="0"/>
    <s v="wfs"/>
    <n v="53813"/>
  </r>
  <r>
    <x v="7"/>
    <x v="125"/>
    <x v="0"/>
    <s v="wms"/>
    <n v="104507"/>
  </r>
  <r>
    <x v="7"/>
    <x v="125"/>
    <x v="1"/>
    <s v="ows"/>
    <n v="1"/>
  </r>
  <r>
    <x v="7"/>
    <x v="125"/>
    <x v="1"/>
    <s v="unsupported"/>
    <n v="1"/>
  </r>
  <r>
    <x v="7"/>
    <x v="125"/>
    <x v="1"/>
    <s v="wcs"/>
    <n v="1"/>
  </r>
  <r>
    <x v="7"/>
    <x v="125"/>
    <x v="1"/>
    <s v="wfs"/>
    <n v="51087"/>
  </r>
  <r>
    <x v="7"/>
    <x v="125"/>
    <x v="1"/>
    <s v="wms"/>
    <n v="96028"/>
  </r>
  <r>
    <x v="7"/>
    <x v="125"/>
    <x v="2"/>
    <s v="wcs"/>
    <n v="1"/>
  </r>
  <r>
    <x v="7"/>
    <x v="125"/>
    <x v="2"/>
    <s v="wfs"/>
    <n v="53645"/>
  </r>
  <r>
    <x v="7"/>
    <x v="125"/>
    <x v="2"/>
    <s v="wms"/>
    <n v="95157"/>
  </r>
  <r>
    <x v="7"/>
    <x v="125"/>
    <x v="3"/>
    <s v="wcs"/>
    <n v="1"/>
  </r>
  <r>
    <x v="7"/>
    <x v="125"/>
    <x v="3"/>
    <s v="wfs"/>
    <n v="52166"/>
  </r>
  <r>
    <x v="7"/>
    <x v="125"/>
    <x v="3"/>
    <s v="wms"/>
    <n v="98800"/>
  </r>
  <r>
    <x v="7"/>
    <x v="125"/>
    <x v="4"/>
    <s v="wcs"/>
    <n v="1"/>
  </r>
  <r>
    <x v="7"/>
    <x v="125"/>
    <x v="4"/>
    <s v="wfs"/>
    <n v="53749"/>
  </r>
  <r>
    <x v="7"/>
    <x v="125"/>
    <x v="4"/>
    <s v="wms"/>
    <n v="78744"/>
  </r>
  <r>
    <x v="7"/>
    <x v="125"/>
    <x v="5"/>
    <s v="wcs"/>
    <n v="1"/>
  </r>
  <r>
    <x v="7"/>
    <x v="125"/>
    <x v="5"/>
    <s v="wfs"/>
    <n v="52059"/>
  </r>
  <r>
    <x v="7"/>
    <x v="125"/>
    <x v="5"/>
    <s v="wms"/>
    <n v="76212"/>
  </r>
  <r>
    <x v="7"/>
    <x v="126"/>
    <x v="0"/>
    <s v="wcs"/>
    <n v="1"/>
  </r>
  <r>
    <x v="7"/>
    <x v="126"/>
    <x v="0"/>
    <s v="wfs"/>
    <n v="53679"/>
  </r>
  <r>
    <x v="7"/>
    <x v="126"/>
    <x v="0"/>
    <s v="wms"/>
    <n v="75128"/>
  </r>
  <r>
    <x v="7"/>
    <x v="126"/>
    <x v="1"/>
    <s v="ows"/>
    <n v="1"/>
  </r>
  <r>
    <x v="7"/>
    <x v="126"/>
    <x v="1"/>
    <s v="unsupported"/>
    <n v="1"/>
  </r>
  <r>
    <x v="7"/>
    <x v="126"/>
    <x v="1"/>
    <s v="wcs"/>
    <n v="1"/>
  </r>
  <r>
    <x v="7"/>
    <x v="126"/>
    <x v="1"/>
    <s v="wfs"/>
    <n v="50589"/>
  </r>
  <r>
    <x v="7"/>
    <x v="126"/>
    <x v="1"/>
    <s v="wms"/>
    <n v="68521"/>
  </r>
  <r>
    <x v="7"/>
    <x v="126"/>
    <x v="2"/>
    <s v="wcs"/>
    <n v="1"/>
  </r>
  <r>
    <x v="7"/>
    <x v="126"/>
    <x v="2"/>
    <s v="wfs"/>
    <n v="53702"/>
  </r>
  <r>
    <x v="7"/>
    <x v="126"/>
    <x v="2"/>
    <s v="wms"/>
    <n v="73980"/>
  </r>
  <r>
    <x v="7"/>
    <x v="126"/>
    <x v="3"/>
    <s v="wcs"/>
    <n v="1"/>
  </r>
  <r>
    <x v="7"/>
    <x v="126"/>
    <x v="3"/>
    <s v="wfs"/>
    <n v="52032"/>
  </r>
  <r>
    <x v="7"/>
    <x v="126"/>
    <x v="3"/>
    <s v="wms"/>
    <n v="73028"/>
  </r>
  <r>
    <x v="7"/>
    <x v="126"/>
    <x v="4"/>
    <s v="wcs"/>
    <n v="1"/>
  </r>
  <r>
    <x v="7"/>
    <x v="126"/>
    <x v="4"/>
    <s v="wfs"/>
    <n v="53827"/>
  </r>
  <r>
    <x v="7"/>
    <x v="126"/>
    <x v="4"/>
    <s v="wms"/>
    <n v="73542"/>
  </r>
  <r>
    <x v="7"/>
    <x v="126"/>
    <x v="5"/>
    <s v="wcs"/>
    <n v="1"/>
  </r>
  <r>
    <x v="7"/>
    <x v="126"/>
    <x v="5"/>
    <s v="wfs"/>
    <n v="51967"/>
  </r>
  <r>
    <x v="7"/>
    <x v="126"/>
    <x v="5"/>
    <s v="wms"/>
    <n v="70085"/>
  </r>
  <r>
    <x v="7"/>
    <x v="127"/>
    <x v="0"/>
    <s v="wfs"/>
    <n v="97099"/>
  </r>
  <r>
    <x v="7"/>
    <x v="127"/>
    <x v="0"/>
    <s v="wms"/>
    <n v="44707"/>
  </r>
  <r>
    <x v="7"/>
    <x v="127"/>
    <x v="1"/>
    <s v="wfs"/>
    <n v="102420"/>
  </r>
  <r>
    <x v="7"/>
    <x v="127"/>
    <x v="1"/>
    <s v="wms"/>
    <n v="41832"/>
  </r>
  <r>
    <x v="7"/>
    <x v="127"/>
    <x v="2"/>
    <s v="wfs"/>
    <n v="106981"/>
  </r>
  <r>
    <x v="7"/>
    <x v="127"/>
    <x v="2"/>
    <s v="wms"/>
    <n v="44619"/>
  </r>
  <r>
    <x v="7"/>
    <x v="127"/>
    <x v="3"/>
    <s v="wfs"/>
    <n v="103748"/>
  </r>
  <r>
    <x v="7"/>
    <x v="127"/>
    <x v="3"/>
    <s v="wms"/>
    <n v="43348"/>
  </r>
  <r>
    <x v="7"/>
    <x v="127"/>
    <x v="4"/>
    <s v="wfs"/>
    <n v="101149"/>
  </r>
  <r>
    <x v="7"/>
    <x v="127"/>
    <x v="4"/>
    <s v="wms"/>
    <n v="44700"/>
  </r>
  <r>
    <x v="7"/>
    <x v="127"/>
    <x v="5"/>
    <s v="wfs"/>
    <n v="110484"/>
  </r>
  <r>
    <x v="7"/>
    <x v="127"/>
    <x v="5"/>
    <s v="wms"/>
    <n v="43269"/>
  </r>
  <r>
    <x v="7"/>
    <x v="128"/>
    <x v="0"/>
    <s v="atom"/>
    <n v="2688"/>
  </r>
  <r>
    <x v="7"/>
    <x v="128"/>
    <x v="0"/>
    <s v="extract"/>
    <n v="5"/>
  </r>
  <r>
    <x v="7"/>
    <x v="128"/>
    <x v="0"/>
    <s v="wfs"/>
    <n v="178"/>
  </r>
  <r>
    <x v="7"/>
    <x v="128"/>
    <x v="0"/>
    <s v="wms"/>
    <n v="97166"/>
  </r>
  <r>
    <x v="7"/>
    <x v="128"/>
    <x v="0"/>
    <s v="wmts"/>
    <n v="64"/>
  </r>
  <r>
    <x v="7"/>
    <x v="128"/>
    <x v="1"/>
    <s v="atom"/>
    <n v="2223"/>
  </r>
  <r>
    <x v="7"/>
    <x v="128"/>
    <x v="1"/>
    <s v="extract"/>
    <n v="3"/>
  </r>
  <r>
    <x v="7"/>
    <x v="128"/>
    <x v="1"/>
    <s v="other"/>
    <n v="4"/>
  </r>
  <r>
    <x v="7"/>
    <x v="128"/>
    <x v="1"/>
    <s v="ows"/>
    <n v="1"/>
  </r>
  <r>
    <x v="7"/>
    <x v="128"/>
    <x v="1"/>
    <s v="unsupported"/>
    <n v="1"/>
  </r>
  <r>
    <x v="7"/>
    <x v="128"/>
    <x v="1"/>
    <s v="wfs"/>
    <n v="56"/>
  </r>
  <r>
    <x v="7"/>
    <x v="128"/>
    <x v="1"/>
    <s v="wms"/>
    <n v="91074"/>
  </r>
  <r>
    <x v="7"/>
    <x v="128"/>
    <x v="1"/>
    <s v="wmts"/>
    <n v="66"/>
  </r>
  <r>
    <x v="7"/>
    <x v="128"/>
    <x v="2"/>
    <s v="atom"/>
    <n v="1784"/>
  </r>
  <r>
    <x v="7"/>
    <x v="128"/>
    <x v="2"/>
    <s v="extract"/>
    <n v="4"/>
  </r>
  <r>
    <x v="7"/>
    <x v="128"/>
    <x v="2"/>
    <s v="wfs"/>
    <n v="61"/>
  </r>
  <r>
    <x v="7"/>
    <x v="128"/>
    <x v="2"/>
    <s v="wms"/>
    <n v="98170"/>
  </r>
  <r>
    <x v="7"/>
    <x v="128"/>
    <x v="2"/>
    <s v="wmts"/>
    <n v="62"/>
  </r>
  <r>
    <x v="7"/>
    <x v="128"/>
    <x v="3"/>
    <s v="atom"/>
    <n v="2889"/>
  </r>
  <r>
    <x v="7"/>
    <x v="128"/>
    <x v="3"/>
    <s v="extract"/>
    <n v="4"/>
  </r>
  <r>
    <x v="7"/>
    <x v="128"/>
    <x v="3"/>
    <s v="ows"/>
    <n v="3"/>
  </r>
  <r>
    <x v="7"/>
    <x v="128"/>
    <x v="3"/>
    <s v="wfs"/>
    <n v="89"/>
  </r>
  <r>
    <x v="7"/>
    <x v="128"/>
    <x v="3"/>
    <s v="wms"/>
    <n v="72638"/>
  </r>
  <r>
    <x v="7"/>
    <x v="128"/>
    <x v="3"/>
    <s v="wmts"/>
    <n v="54"/>
  </r>
  <r>
    <x v="7"/>
    <x v="128"/>
    <x v="4"/>
    <s v="atom"/>
    <n v="2986"/>
  </r>
  <r>
    <x v="7"/>
    <x v="128"/>
    <x v="4"/>
    <s v="extract"/>
    <n v="19"/>
  </r>
  <r>
    <x v="7"/>
    <x v="128"/>
    <x v="4"/>
    <s v="ows"/>
    <n v="3"/>
  </r>
  <r>
    <x v="7"/>
    <x v="128"/>
    <x v="4"/>
    <s v="wfs"/>
    <n v="54"/>
  </r>
  <r>
    <x v="7"/>
    <x v="128"/>
    <x v="4"/>
    <s v="wms"/>
    <n v="67482"/>
  </r>
  <r>
    <x v="7"/>
    <x v="128"/>
    <x v="4"/>
    <s v="wmts"/>
    <n v="66"/>
  </r>
  <r>
    <x v="7"/>
    <x v="128"/>
    <x v="5"/>
    <s v="atom"/>
    <n v="1515"/>
  </r>
  <r>
    <x v="7"/>
    <x v="128"/>
    <x v="5"/>
    <s v="extract"/>
    <n v="7"/>
  </r>
  <r>
    <x v="7"/>
    <x v="128"/>
    <x v="5"/>
    <s v="ows"/>
    <n v="2"/>
  </r>
  <r>
    <x v="7"/>
    <x v="128"/>
    <x v="5"/>
    <s v="wfs"/>
    <n v="491"/>
  </r>
  <r>
    <x v="7"/>
    <x v="128"/>
    <x v="5"/>
    <s v="wms"/>
    <n v="81578"/>
  </r>
  <r>
    <x v="7"/>
    <x v="128"/>
    <x v="5"/>
    <s v="wmts"/>
    <n v="42"/>
  </r>
  <r>
    <x v="7"/>
    <x v="129"/>
    <x v="0"/>
    <s v="wfs"/>
    <n v="2"/>
  </r>
  <r>
    <x v="7"/>
    <x v="129"/>
    <x v="3"/>
    <s v="other"/>
    <n v="3"/>
  </r>
  <r>
    <x v="7"/>
    <x v="129"/>
    <x v="3"/>
    <s v="wfs"/>
    <n v="2"/>
  </r>
  <r>
    <x v="7"/>
    <x v="129"/>
    <x v="4"/>
    <s v="other"/>
    <n v="1"/>
  </r>
  <r>
    <x v="7"/>
    <x v="129"/>
    <x v="4"/>
    <s v="wfs"/>
    <n v="2"/>
  </r>
  <r>
    <x v="7"/>
    <x v="130"/>
    <x v="0"/>
    <s v="wfs"/>
    <n v="65402230"/>
  </r>
  <r>
    <x v="7"/>
    <x v="130"/>
    <x v="1"/>
    <s v="other"/>
    <n v="1"/>
  </r>
  <r>
    <x v="7"/>
    <x v="130"/>
    <x v="1"/>
    <s v="unsupported"/>
    <n v="10"/>
  </r>
  <r>
    <x v="7"/>
    <x v="130"/>
    <x v="1"/>
    <s v="wfs"/>
    <n v="93747690"/>
  </r>
  <r>
    <x v="7"/>
    <x v="130"/>
    <x v="2"/>
    <s v="wfs"/>
    <n v="78968801"/>
  </r>
  <r>
    <x v="7"/>
    <x v="130"/>
    <x v="3"/>
    <s v="wfs"/>
    <n v="50931816"/>
  </r>
  <r>
    <x v="7"/>
    <x v="130"/>
    <x v="4"/>
    <s v="wfs"/>
    <n v="37117324"/>
  </r>
  <r>
    <x v="7"/>
    <x v="130"/>
    <x v="5"/>
    <s v="wfs"/>
    <n v="19416129"/>
  </r>
  <r>
    <x v="7"/>
    <x v="131"/>
    <x v="0"/>
    <s v="other"/>
    <n v="1174"/>
  </r>
  <r>
    <x v="7"/>
    <x v="131"/>
    <x v="0"/>
    <s v="wcs"/>
    <n v="1"/>
  </r>
  <r>
    <x v="7"/>
    <x v="131"/>
    <x v="0"/>
    <s v="wfs"/>
    <n v="98267"/>
  </r>
  <r>
    <x v="7"/>
    <x v="131"/>
    <x v="0"/>
    <s v="wms"/>
    <n v="122597"/>
  </r>
  <r>
    <x v="7"/>
    <x v="131"/>
    <x v="1"/>
    <s v="other"/>
    <n v="1358"/>
  </r>
  <r>
    <x v="7"/>
    <x v="131"/>
    <x v="1"/>
    <s v="ows"/>
    <n v="2"/>
  </r>
  <r>
    <x v="7"/>
    <x v="131"/>
    <x v="1"/>
    <s v="unsupported"/>
    <n v="2"/>
  </r>
  <r>
    <x v="7"/>
    <x v="131"/>
    <x v="1"/>
    <s v="wcs"/>
    <n v="1"/>
  </r>
  <r>
    <x v="7"/>
    <x v="131"/>
    <x v="1"/>
    <s v="wfs"/>
    <n v="91984"/>
  </r>
  <r>
    <x v="7"/>
    <x v="131"/>
    <x v="1"/>
    <s v="wms"/>
    <n v="120289"/>
  </r>
  <r>
    <x v="7"/>
    <x v="131"/>
    <x v="2"/>
    <s v="atom"/>
    <n v="2"/>
  </r>
  <r>
    <x v="7"/>
    <x v="131"/>
    <x v="2"/>
    <s v="other"/>
    <n v="1704"/>
  </r>
  <r>
    <x v="7"/>
    <x v="131"/>
    <x v="2"/>
    <s v="wcs"/>
    <n v="1"/>
  </r>
  <r>
    <x v="7"/>
    <x v="131"/>
    <x v="2"/>
    <s v="wfs"/>
    <n v="98196"/>
  </r>
  <r>
    <x v="7"/>
    <x v="131"/>
    <x v="2"/>
    <s v="wms"/>
    <n v="130180"/>
  </r>
  <r>
    <x v="7"/>
    <x v="131"/>
    <x v="3"/>
    <s v="other"/>
    <n v="1540"/>
  </r>
  <r>
    <x v="7"/>
    <x v="131"/>
    <x v="3"/>
    <s v="wcs"/>
    <n v="1"/>
  </r>
  <r>
    <x v="7"/>
    <x v="131"/>
    <x v="3"/>
    <s v="wfs"/>
    <n v="95273"/>
  </r>
  <r>
    <x v="7"/>
    <x v="131"/>
    <x v="3"/>
    <s v="wms"/>
    <n v="121973"/>
  </r>
  <r>
    <x v="7"/>
    <x v="131"/>
    <x v="4"/>
    <s v="other"/>
    <n v="2362"/>
  </r>
  <r>
    <x v="7"/>
    <x v="131"/>
    <x v="4"/>
    <s v="wcs"/>
    <n v="1"/>
  </r>
  <r>
    <x v="7"/>
    <x v="131"/>
    <x v="4"/>
    <s v="wfs"/>
    <n v="98743"/>
  </r>
  <r>
    <x v="7"/>
    <x v="131"/>
    <x v="4"/>
    <s v="wms"/>
    <n v="125232"/>
  </r>
  <r>
    <x v="7"/>
    <x v="131"/>
    <x v="5"/>
    <s v="atom"/>
    <n v="1"/>
  </r>
  <r>
    <x v="7"/>
    <x v="131"/>
    <x v="5"/>
    <s v="other"/>
    <n v="1922"/>
  </r>
  <r>
    <x v="7"/>
    <x v="131"/>
    <x v="5"/>
    <s v="wcs"/>
    <n v="1"/>
  </r>
  <r>
    <x v="7"/>
    <x v="131"/>
    <x v="5"/>
    <s v="wfs"/>
    <n v="95143"/>
  </r>
  <r>
    <x v="7"/>
    <x v="131"/>
    <x v="5"/>
    <s v="wms"/>
    <n v="117511"/>
  </r>
  <r>
    <x v="8"/>
    <x v="132"/>
    <x v="0"/>
    <s v="atom"/>
    <n v="9475"/>
  </r>
  <r>
    <x v="8"/>
    <x v="132"/>
    <x v="0"/>
    <s v="extract"/>
    <n v="19"/>
  </r>
  <r>
    <x v="8"/>
    <x v="132"/>
    <x v="0"/>
    <s v="ows"/>
    <n v="44"/>
  </r>
  <r>
    <x v="8"/>
    <x v="132"/>
    <x v="0"/>
    <s v="wfs"/>
    <n v="10"/>
  </r>
  <r>
    <x v="8"/>
    <x v="132"/>
    <x v="0"/>
    <s v="wms"/>
    <n v="96053"/>
  </r>
  <r>
    <x v="8"/>
    <x v="132"/>
    <x v="1"/>
    <s v="atom"/>
    <n v="8756"/>
  </r>
  <r>
    <x v="8"/>
    <x v="132"/>
    <x v="1"/>
    <s v="extract"/>
    <n v="11"/>
  </r>
  <r>
    <x v="8"/>
    <x v="132"/>
    <x v="1"/>
    <s v="ows"/>
    <n v="41"/>
  </r>
  <r>
    <x v="8"/>
    <x v="132"/>
    <x v="1"/>
    <s v="unsupported"/>
    <n v="1"/>
  </r>
  <r>
    <x v="8"/>
    <x v="132"/>
    <x v="1"/>
    <s v="wfs"/>
    <n v="9"/>
  </r>
  <r>
    <x v="8"/>
    <x v="132"/>
    <x v="1"/>
    <s v="wms"/>
    <n v="86483"/>
  </r>
  <r>
    <x v="8"/>
    <x v="132"/>
    <x v="2"/>
    <s v="atom"/>
    <n v="9399"/>
  </r>
  <r>
    <x v="8"/>
    <x v="132"/>
    <x v="2"/>
    <s v="extract"/>
    <n v="9"/>
  </r>
  <r>
    <x v="8"/>
    <x v="132"/>
    <x v="2"/>
    <s v="ows"/>
    <n v="42"/>
  </r>
  <r>
    <x v="8"/>
    <x v="132"/>
    <x v="2"/>
    <s v="wfs"/>
    <n v="29"/>
  </r>
  <r>
    <x v="8"/>
    <x v="132"/>
    <x v="2"/>
    <s v="wms"/>
    <n v="91896"/>
  </r>
  <r>
    <x v="8"/>
    <x v="132"/>
    <x v="2"/>
    <s v="wmts"/>
    <n v="2"/>
  </r>
  <r>
    <x v="8"/>
    <x v="132"/>
    <x v="3"/>
    <s v="atom"/>
    <n v="9134"/>
  </r>
  <r>
    <x v="8"/>
    <x v="132"/>
    <x v="3"/>
    <s v="extract"/>
    <n v="13"/>
  </r>
  <r>
    <x v="8"/>
    <x v="132"/>
    <x v="3"/>
    <s v="ows"/>
    <n v="33"/>
  </r>
  <r>
    <x v="8"/>
    <x v="132"/>
    <x v="3"/>
    <s v="wfs"/>
    <n v="34"/>
  </r>
  <r>
    <x v="8"/>
    <x v="132"/>
    <x v="3"/>
    <s v="wms"/>
    <n v="87983"/>
  </r>
  <r>
    <x v="8"/>
    <x v="132"/>
    <x v="4"/>
    <s v="atom"/>
    <n v="9429"/>
  </r>
  <r>
    <x v="8"/>
    <x v="132"/>
    <x v="4"/>
    <s v="extract"/>
    <n v="13"/>
  </r>
  <r>
    <x v="8"/>
    <x v="132"/>
    <x v="4"/>
    <s v="ows"/>
    <n v="38"/>
  </r>
  <r>
    <x v="8"/>
    <x v="132"/>
    <x v="4"/>
    <s v="wcs"/>
    <n v="6"/>
  </r>
  <r>
    <x v="8"/>
    <x v="132"/>
    <x v="4"/>
    <s v="wfs"/>
    <n v="14"/>
  </r>
  <r>
    <x v="8"/>
    <x v="132"/>
    <x v="4"/>
    <s v="wms"/>
    <n v="93867"/>
  </r>
  <r>
    <x v="8"/>
    <x v="132"/>
    <x v="5"/>
    <s v="atom"/>
    <n v="8947"/>
  </r>
  <r>
    <x v="8"/>
    <x v="132"/>
    <x v="5"/>
    <s v="extract"/>
    <n v="11"/>
  </r>
  <r>
    <x v="8"/>
    <x v="132"/>
    <x v="5"/>
    <s v="ows"/>
    <n v="31"/>
  </r>
  <r>
    <x v="8"/>
    <x v="132"/>
    <x v="5"/>
    <s v="wfs"/>
    <n v="3"/>
  </r>
  <r>
    <x v="8"/>
    <x v="132"/>
    <x v="5"/>
    <s v="wms"/>
    <n v="99617"/>
  </r>
  <r>
    <x v="9"/>
    <x v="133"/>
    <x v="0"/>
    <s v="other"/>
    <n v="5719"/>
  </r>
  <r>
    <x v="9"/>
    <x v="133"/>
    <x v="0"/>
    <s v="unsupported"/>
    <n v="1"/>
  </r>
  <r>
    <x v="9"/>
    <x v="133"/>
    <x v="0"/>
    <s v="wfs"/>
    <n v="114670"/>
  </r>
  <r>
    <x v="9"/>
    <x v="133"/>
    <x v="0"/>
    <s v="wms"/>
    <n v="277778"/>
  </r>
  <r>
    <x v="9"/>
    <x v="133"/>
    <x v="1"/>
    <s v="other"/>
    <n v="5313"/>
  </r>
  <r>
    <x v="9"/>
    <x v="133"/>
    <x v="1"/>
    <s v="wcs"/>
    <n v="4"/>
  </r>
  <r>
    <x v="9"/>
    <x v="133"/>
    <x v="1"/>
    <s v="wfs"/>
    <n v="124900"/>
  </r>
  <r>
    <x v="9"/>
    <x v="133"/>
    <x v="1"/>
    <s v="wms"/>
    <n v="312575"/>
  </r>
  <r>
    <x v="9"/>
    <x v="133"/>
    <x v="1"/>
    <s v="wmts"/>
    <n v="2"/>
  </r>
  <r>
    <x v="9"/>
    <x v="133"/>
    <x v="2"/>
    <s v="other"/>
    <n v="5603"/>
  </r>
  <r>
    <x v="9"/>
    <x v="133"/>
    <x v="2"/>
    <s v="unsupported"/>
    <n v="1"/>
  </r>
  <r>
    <x v="9"/>
    <x v="133"/>
    <x v="2"/>
    <s v="wfs"/>
    <n v="116229"/>
  </r>
  <r>
    <x v="9"/>
    <x v="133"/>
    <x v="2"/>
    <s v="wms"/>
    <n v="231304"/>
  </r>
  <r>
    <x v="9"/>
    <x v="133"/>
    <x v="3"/>
    <s v="other"/>
    <n v="5254"/>
  </r>
  <r>
    <x v="9"/>
    <x v="133"/>
    <x v="3"/>
    <s v="wcs"/>
    <n v="1"/>
  </r>
  <r>
    <x v="9"/>
    <x v="133"/>
    <x v="3"/>
    <s v="wfs"/>
    <n v="118021"/>
  </r>
  <r>
    <x v="9"/>
    <x v="133"/>
    <x v="3"/>
    <s v="wms"/>
    <n v="271607"/>
  </r>
  <r>
    <x v="9"/>
    <x v="133"/>
    <x v="3"/>
    <s v="wmts"/>
    <n v="4"/>
  </r>
  <r>
    <x v="9"/>
    <x v="133"/>
    <x v="4"/>
    <s v="other"/>
    <n v="5577"/>
  </r>
  <r>
    <x v="9"/>
    <x v="133"/>
    <x v="4"/>
    <s v="wfs"/>
    <n v="121291"/>
  </r>
  <r>
    <x v="9"/>
    <x v="133"/>
    <x v="4"/>
    <s v="wms"/>
    <n v="264088"/>
  </r>
  <r>
    <x v="9"/>
    <x v="133"/>
    <x v="5"/>
    <s v="other"/>
    <n v="5743"/>
  </r>
  <r>
    <x v="9"/>
    <x v="133"/>
    <x v="5"/>
    <s v="unsupported"/>
    <n v="1"/>
  </r>
  <r>
    <x v="9"/>
    <x v="133"/>
    <x v="5"/>
    <s v="wfs"/>
    <n v="140435"/>
  </r>
  <r>
    <x v="9"/>
    <x v="133"/>
    <x v="5"/>
    <s v="wms"/>
    <n v="228611"/>
  </r>
  <r>
    <x v="10"/>
    <x v="134"/>
    <x v="0"/>
    <s v="other"/>
    <n v="1"/>
  </r>
  <r>
    <x v="10"/>
    <x v="134"/>
    <x v="0"/>
    <s v="ows"/>
    <n v="15"/>
  </r>
  <r>
    <x v="10"/>
    <x v="134"/>
    <x v="0"/>
    <s v="wcs"/>
    <n v="1"/>
  </r>
  <r>
    <x v="10"/>
    <x v="134"/>
    <x v="0"/>
    <s v="wfs"/>
    <n v="84917"/>
  </r>
  <r>
    <x v="10"/>
    <x v="134"/>
    <x v="0"/>
    <s v="wms"/>
    <n v="168873"/>
  </r>
  <r>
    <x v="10"/>
    <x v="134"/>
    <x v="0"/>
    <s v="wmts"/>
    <n v="183"/>
  </r>
  <r>
    <x v="10"/>
    <x v="134"/>
    <x v="1"/>
    <s v="ows"/>
    <n v="1"/>
  </r>
  <r>
    <x v="10"/>
    <x v="134"/>
    <x v="1"/>
    <s v="wcs"/>
    <n v="4"/>
  </r>
  <r>
    <x v="10"/>
    <x v="134"/>
    <x v="1"/>
    <s v="wfs"/>
    <n v="62371"/>
  </r>
  <r>
    <x v="10"/>
    <x v="134"/>
    <x v="1"/>
    <s v="wms"/>
    <n v="114309"/>
  </r>
  <r>
    <x v="10"/>
    <x v="134"/>
    <x v="1"/>
    <s v="wmts"/>
    <n v="114"/>
  </r>
  <r>
    <x v="10"/>
    <x v="134"/>
    <x v="2"/>
    <s v="wcs"/>
    <n v="1"/>
  </r>
  <r>
    <x v="10"/>
    <x v="134"/>
    <x v="2"/>
    <s v="wfs"/>
    <n v="71152"/>
  </r>
  <r>
    <x v="10"/>
    <x v="134"/>
    <x v="2"/>
    <s v="wms"/>
    <n v="128142"/>
  </r>
  <r>
    <x v="10"/>
    <x v="134"/>
    <x v="2"/>
    <s v="wmts"/>
    <n v="129"/>
  </r>
  <r>
    <x v="10"/>
    <x v="134"/>
    <x v="3"/>
    <s v="ows"/>
    <n v="19"/>
  </r>
  <r>
    <x v="10"/>
    <x v="134"/>
    <x v="3"/>
    <s v="wcs"/>
    <n v="1"/>
  </r>
  <r>
    <x v="10"/>
    <x v="134"/>
    <x v="3"/>
    <s v="wfs"/>
    <n v="76628"/>
  </r>
  <r>
    <x v="10"/>
    <x v="134"/>
    <x v="3"/>
    <s v="wms"/>
    <n v="102983"/>
  </r>
  <r>
    <x v="10"/>
    <x v="134"/>
    <x v="3"/>
    <s v="wmts"/>
    <n v="118"/>
  </r>
  <r>
    <x v="10"/>
    <x v="134"/>
    <x v="4"/>
    <s v="unsupported"/>
    <n v="7"/>
  </r>
  <r>
    <x v="10"/>
    <x v="134"/>
    <x v="4"/>
    <s v="wcs"/>
    <n v="1"/>
  </r>
  <r>
    <x v="10"/>
    <x v="134"/>
    <x v="4"/>
    <s v="wfs"/>
    <n v="170455"/>
  </r>
  <r>
    <x v="10"/>
    <x v="134"/>
    <x v="4"/>
    <s v="wms"/>
    <n v="103803"/>
  </r>
  <r>
    <x v="10"/>
    <x v="134"/>
    <x v="4"/>
    <s v="wmts"/>
    <n v="137"/>
  </r>
  <r>
    <x v="10"/>
    <x v="134"/>
    <x v="5"/>
    <s v="ows"/>
    <n v="1"/>
  </r>
  <r>
    <x v="10"/>
    <x v="134"/>
    <x v="5"/>
    <s v="wcs"/>
    <n v="1"/>
  </r>
  <r>
    <x v="10"/>
    <x v="134"/>
    <x v="5"/>
    <s v="wfs"/>
    <n v="74152"/>
  </r>
  <r>
    <x v="10"/>
    <x v="134"/>
    <x v="5"/>
    <s v="wms"/>
    <n v="100040"/>
  </r>
  <r>
    <x v="10"/>
    <x v="134"/>
    <x v="5"/>
    <s v="wmts"/>
    <n v="77"/>
  </r>
  <r>
    <x v="10"/>
    <x v="135"/>
    <x v="0"/>
    <s v="other"/>
    <n v="233"/>
  </r>
  <r>
    <x v="10"/>
    <x v="135"/>
    <x v="0"/>
    <s v="unsupported"/>
    <n v="758"/>
  </r>
  <r>
    <x v="10"/>
    <x v="135"/>
    <x v="0"/>
    <s v="wcs"/>
    <n v="1"/>
  </r>
  <r>
    <x v="10"/>
    <x v="135"/>
    <x v="0"/>
    <s v="wfs"/>
    <n v="33"/>
  </r>
  <r>
    <x v="10"/>
    <x v="135"/>
    <x v="0"/>
    <s v="wms"/>
    <n v="68993"/>
  </r>
  <r>
    <x v="10"/>
    <x v="135"/>
    <x v="0"/>
    <s v="wmts"/>
    <n v="5"/>
  </r>
  <r>
    <x v="10"/>
    <x v="135"/>
    <x v="1"/>
    <s v="other"/>
    <n v="474"/>
  </r>
  <r>
    <x v="10"/>
    <x v="135"/>
    <x v="1"/>
    <s v="unsupported"/>
    <n v="1683"/>
  </r>
  <r>
    <x v="10"/>
    <x v="135"/>
    <x v="1"/>
    <s v="wcs"/>
    <n v="1"/>
  </r>
  <r>
    <x v="10"/>
    <x v="135"/>
    <x v="1"/>
    <s v="wfs"/>
    <n v="12"/>
  </r>
  <r>
    <x v="10"/>
    <x v="135"/>
    <x v="1"/>
    <s v="wms"/>
    <n v="96891"/>
  </r>
  <r>
    <x v="10"/>
    <x v="135"/>
    <x v="1"/>
    <s v="wmts"/>
    <n v="2"/>
  </r>
  <r>
    <x v="10"/>
    <x v="135"/>
    <x v="2"/>
    <s v="other"/>
    <n v="547"/>
  </r>
  <r>
    <x v="10"/>
    <x v="135"/>
    <x v="2"/>
    <s v="unsupported"/>
    <n v="1018"/>
  </r>
  <r>
    <x v="10"/>
    <x v="135"/>
    <x v="2"/>
    <s v="wfs"/>
    <n v="44"/>
  </r>
  <r>
    <x v="10"/>
    <x v="135"/>
    <x v="2"/>
    <s v="wms"/>
    <n v="110565"/>
  </r>
  <r>
    <x v="10"/>
    <x v="135"/>
    <x v="3"/>
    <s v="other"/>
    <n v="654"/>
  </r>
  <r>
    <x v="10"/>
    <x v="135"/>
    <x v="3"/>
    <s v="unsupported"/>
    <n v="828"/>
  </r>
  <r>
    <x v="10"/>
    <x v="135"/>
    <x v="3"/>
    <s v="wfs"/>
    <n v="265"/>
  </r>
  <r>
    <x v="10"/>
    <x v="135"/>
    <x v="3"/>
    <s v="wms"/>
    <n v="157995"/>
  </r>
  <r>
    <x v="10"/>
    <x v="135"/>
    <x v="3"/>
    <s v="wmts"/>
    <n v="24"/>
  </r>
  <r>
    <x v="10"/>
    <x v="135"/>
    <x v="4"/>
    <s v="other"/>
    <n v="998"/>
  </r>
  <r>
    <x v="10"/>
    <x v="135"/>
    <x v="4"/>
    <s v="unsupported"/>
    <n v="786"/>
  </r>
  <r>
    <x v="10"/>
    <x v="135"/>
    <x v="4"/>
    <s v="wfs"/>
    <n v="578"/>
  </r>
  <r>
    <x v="10"/>
    <x v="135"/>
    <x v="4"/>
    <s v="wms"/>
    <n v="186277"/>
  </r>
  <r>
    <x v="10"/>
    <x v="135"/>
    <x v="4"/>
    <s v="wmts"/>
    <n v="32"/>
  </r>
  <r>
    <x v="10"/>
    <x v="135"/>
    <x v="5"/>
    <s v="other"/>
    <n v="679"/>
  </r>
  <r>
    <x v="10"/>
    <x v="135"/>
    <x v="5"/>
    <s v="unsupported"/>
    <n v="1122"/>
  </r>
  <r>
    <x v="10"/>
    <x v="135"/>
    <x v="5"/>
    <s v="wcs"/>
    <n v="9"/>
  </r>
  <r>
    <x v="10"/>
    <x v="135"/>
    <x v="5"/>
    <s v="wfs"/>
    <n v="8990"/>
  </r>
  <r>
    <x v="10"/>
    <x v="135"/>
    <x v="5"/>
    <s v="wms"/>
    <n v="189853"/>
  </r>
  <r>
    <x v="10"/>
    <x v="135"/>
    <x v="5"/>
    <s v="wmts"/>
    <n v="23"/>
  </r>
  <r>
    <x v="10"/>
    <x v="136"/>
    <x v="0"/>
    <s v="other"/>
    <n v="3"/>
  </r>
  <r>
    <x v="10"/>
    <x v="136"/>
    <x v="0"/>
    <s v="wfs"/>
    <n v="7"/>
  </r>
  <r>
    <x v="10"/>
    <x v="136"/>
    <x v="0"/>
    <s v="wms"/>
    <n v="62643"/>
  </r>
  <r>
    <x v="10"/>
    <x v="136"/>
    <x v="1"/>
    <s v="wfs"/>
    <n v="2"/>
  </r>
  <r>
    <x v="10"/>
    <x v="136"/>
    <x v="1"/>
    <s v="wms"/>
    <n v="85302"/>
  </r>
  <r>
    <x v="10"/>
    <x v="136"/>
    <x v="2"/>
    <s v="other"/>
    <n v="4"/>
  </r>
  <r>
    <x v="10"/>
    <x v="136"/>
    <x v="2"/>
    <s v="wcs"/>
    <n v="1"/>
  </r>
  <r>
    <x v="10"/>
    <x v="136"/>
    <x v="2"/>
    <s v="wfs"/>
    <n v="1"/>
  </r>
  <r>
    <x v="10"/>
    <x v="136"/>
    <x v="2"/>
    <s v="wms"/>
    <n v="92992"/>
  </r>
  <r>
    <x v="10"/>
    <x v="136"/>
    <x v="2"/>
    <s v="wmts"/>
    <n v="1"/>
  </r>
  <r>
    <x v="10"/>
    <x v="136"/>
    <x v="3"/>
    <s v="other"/>
    <n v="1"/>
  </r>
  <r>
    <x v="10"/>
    <x v="136"/>
    <x v="3"/>
    <s v="wms"/>
    <n v="98723"/>
  </r>
  <r>
    <x v="10"/>
    <x v="136"/>
    <x v="4"/>
    <s v="wms"/>
    <n v="102650"/>
  </r>
  <r>
    <x v="10"/>
    <x v="136"/>
    <x v="5"/>
    <s v="other"/>
    <n v="1"/>
  </r>
  <r>
    <x v="10"/>
    <x v="136"/>
    <x v="5"/>
    <s v="wms"/>
    <n v="99470"/>
  </r>
  <r>
    <x v="10"/>
    <x v="137"/>
    <x v="0"/>
    <s v="other"/>
    <n v="26"/>
  </r>
  <r>
    <x v="10"/>
    <x v="137"/>
    <x v="0"/>
    <s v="unsupported"/>
    <n v="1"/>
  </r>
  <r>
    <x v="10"/>
    <x v="137"/>
    <x v="0"/>
    <s v="wfs"/>
    <n v="14"/>
  </r>
  <r>
    <x v="10"/>
    <x v="137"/>
    <x v="0"/>
    <s v="wms"/>
    <n v="62175"/>
  </r>
  <r>
    <x v="10"/>
    <x v="137"/>
    <x v="1"/>
    <s v="other"/>
    <n v="33"/>
  </r>
  <r>
    <x v="10"/>
    <x v="137"/>
    <x v="1"/>
    <s v="wfs"/>
    <n v="3"/>
  </r>
  <r>
    <x v="10"/>
    <x v="137"/>
    <x v="1"/>
    <s v="wms"/>
    <n v="84940"/>
  </r>
  <r>
    <x v="10"/>
    <x v="137"/>
    <x v="2"/>
    <s v="other"/>
    <n v="202"/>
  </r>
  <r>
    <x v="10"/>
    <x v="137"/>
    <x v="2"/>
    <s v="wms"/>
    <n v="91717"/>
  </r>
  <r>
    <x v="10"/>
    <x v="137"/>
    <x v="3"/>
    <s v="other"/>
    <n v="58"/>
  </r>
  <r>
    <x v="10"/>
    <x v="137"/>
    <x v="3"/>
    <s v="wms"/>
    <n v="88931"/>
  </r>
  <r>
    <x v="10"/>
    <x v="137"/>
    <x v="4"/>
    <s v="other"/>
    <n v="50"/>
  </r>
  <r>
    <x v="10"/>
    <x v="137"/>
    <x v="4"/>
    <s v="wfs"/>
    <n v="1"/>
  </r>
  <r>
    <x v="10"/>
    <x v="137"/>
    <x v="4"/>
    <s v="wms"/>
    <n v="92372"/>
  </r>
  <r>
    <x v="10"/>
    <x v="137"/>
    <x v="5"/>
    <s v="other"/>
    <n v="58"/>
  </r>
  <r>
    <x v="10"/>
    <x v="137"/>
    <x v="5"/>
    <s v="wfs"/>
    <n v="28"/>
  </r>
  <r>
    <x v="10"/>
    <x v="137"/>
    <x v="5"/>
    <s v="wms"/>
    <n v="89404"/>
  </r>
  <r>
    <x v="10"/>
    <x v="137"/>
    <x v="5"/>
    <s v="wmts"/>
    <n v="2"/>
  </r>
  <r>
    <x v="10"/>
    <x v="138"/>
    <x v="0"/>
    <s v="atom"/>
    <n v="1779"/>
  </r>
  <r>
    <x v="10"/>
    <x v="138"/>
    <x v="0"/>
    <s v="extract"/>
    <n v="8"/>
  </r>
  <r>
    <x v="10"/>
    <x v="138"/>
    <x v="0"/>
    <s v="unsupported"/>
    <n v="1"/>
  </r>
  <r>
    <x v="10"/>
    <x v="138"/>
    <x v="0"/>
    <s v="wfs"/>
    <n v="61109"/>
  </r>
  <r>
    <x v="10"/>
    <x v="138"/>
    <x v="0"/>
    <s v="wms"/>
    <n v="130988"/>
  </r>
  <r>
    <x v="10"/>
    <x v="138"/>
    <x v="0"/>
    <s v="wmts"/>
    <n v="3"/>
  </r>
  <r>
    <x v="10"/>
    <x v="138"/>
    <x v="1"/>
    <s v="atom"/>
    <n v="1871"/>
  </r>
  <r>
    <x v="10"/>
    <x v="138"/>
    <x v="1"/>
    <s v="extract"/>
    <n v="7"/>
  </r>
  <r>
    <x v="10"/>
    <x v="138"/>
    <x v="1"/>
    <s v="other"/>
    <n v="18"/>
  </r>
  <r>
    <x v="10"/>
    <x v="138"/>
    <x v="1"/>
    <s v="ows"/>
    <n v="7"/>
  </r>
  <r>
    <x v="10"/>
    <x v="138"/>
    <x v="1"/>
    <s v="unsupported"/>
    <n v="2"/>
  </r>
  <r>
    <x v="10"/>
    <x v="138"/>
    <x v="1"/>
    <s v="wfs"/>
    <n v="59610"/>
  </r>
  <r>
    <x v="10"/>
    <x v="138"/>
    <x v="1"/>
    <s v="wms"/>
    <n v="129540"/>
  </r>
  <r>
    <x v="10"/>
    <x v="138"/>
    <x v="1"/>
    <s v="wmts"/>
    <n v="5"/>
  </r>
  <r>
    <x v="10"/>
    <x v="138"/>
    <x v="2"/>
    <s v="atom"/>
    <n v="579"/>
  </r>
  <r>
    <x v="10"/>
    <x v="138"/>
    <x v="2"/>
    <s v="extract"/>
    <n v="22"/>
  </r>
  <r>
    <x v="10"/>
    <x v="138"/>
    <x v="2"/>
    <s v="unsupported"/>
    <n v="4"/>
  </r>
  <r>
    <x v="10"/>
    <x v="138"/>
    <x v="2"/>
    <s v="wfs"/>
    <n v="61399"/>
  </r>
  <r>
    <x v="10"/>
    <x v="138"/>
    <x v="2"/>
    <s v="wms"/>
    <n v="104168"/>
  </r>
  <r>
    <x v="10"/>
    <x v="138"/>
    <x v="3"/>
    <s v="atom"/>
    <n v="836"/>
  </r>
  <r>
    <x v="10"/>
    <x v="138"/>
    <x v="3"/>
    <s v="extract"/>
    <n v="28"/>
  </r>
  <r>
    <x v="10"/>
    <x v="138"/>
    <x v="3"/>
    <s v="unsupported"/>
    <n v="11"/>
  </r>
  <r>
    <x v="10"/>
    <x v="138"/>
    <x v="3"/>
    <s v="wfs"/>
    <n v="58915"/>
  </r>
  <r>
    <x v="10"/>
    <x v="138"/>
    <x v="3"/>
    <s v="wms"/>
    <n v="129105"/>
  </r>
  <r>
    <x v="10"/>
    <x v="138"/>
    <x v="3"/>
    <s v="wmts"/>
    <n v="1"/>
  </r>
  <r>
    <x v="10"/>
    <x v="138"/>
    <x v="4"/>
    <s v="atom"/>
    <n v="276"/>
  </r>
  <r>
    <x v="10"/>
    <x v="138"/>
    <x v="4"/>
    <s v="extract"/>
    <n v="22"/>
  </r>
  <r>
    <x v="10"/>
    <x v="138"/>
    <x v="4"/>
    <s v="other"/>
    <n v="1"/>
  </r>
  <r>
    <x v="10"/>
    <x v="138"/>
    <x v="4"/>
    <s v="wfs"/>
    <n v="60164"/>
  </r>
  <r>
    <x v="10"/>
    <x v="138"/>
    <x v="4"/>
    <s v="wms"/>
    <n v="126151"/>
  </r>
  <r>
    <x v="10"/>
    <x v="138"/>
    <x v="5"/>
    <s v="atom"/>
    <n v="317"/>
  </r>
  <r>
    <x v="10"/>
    <x v="138"/>
    <x v="5"/>
    <s v="extract"/>
    <n v="41"/>
  </r>
  <r>
    <x v="10"/>
    <x v="138"/>
    <x v="5"/>
    <s v="ows"/>
    <n v="26"/>
  </r>
  <r>
    <x v="10"/>
    <x v="138"/>
    <x v="5"/>
    <s v="wfs"/>
    <n v="60277"/>
  </r>
  <r>
    <x v="10"/>
    <x v="138"/>
    <x v="5"/>
    <s v="wms"/>
    <n v="200937"/>
  </r>
  <r>
    <x v="10"/>
    <x v="138"/>
    <x v="5"/>
    <s v="wmts"/>
    <n v="1"/>
  </r>
  <r>
    <x v="10"/>
    <x v="139"/>
    <x v="0"/>
    <s v="atom"/>
    <n v="15478"/>
  </r>
  <r>
    <x v="10"/>
    <x v="139"/>
    <x v="0"/>
    <s v="extract"/>
    <n v="17"/>
  </r>
  <r>
    <x v="10"/>
    <x v="139"/>
    <x v="0"/>
    <s v="other"/>
    <n v="1"/>
  </r>
  <r>
    <x v="10"/>
    <x v="139"/>
    <x v="1"/>
    <s v="atom"/>
    <n v="42116"/>
  </r>
  <r>
    <x v="10"/>
    <x v="139"/>
    <x v="1"/>
    <s v="extract"/>
    <n v="3"/>
  </r>
  <r>
    <x v="10"/>
    <x v="139"/>
    <x v="2"/>
    <s v="atom"/>
    <n v="45226"/>
  </r>
  <r>
    <x v="10"/>
    <x v="139"/>
    <x v="2"/>
    <s v="extract"/>
    <n v="36"/>
  </r>
  <r>
    <x v="10"/>
    <x v="139"/>
    <x v="3"/>
    <s v="atom"/>
    <n v="44473"/>
  </r>
  <r>
    <x v="10"/>
    <x v="139"/>
    <x v="3"/>
    <s v="extract"/>
    <n v="3"/>
  </r>
  <r>
    <x v="10"/>
    <x v="139"/>
    <x v="4"/>
    <s v="atom"/>
    <n v="45322"/>
  </r>
  <r>
    <x v="10"/>
    <x v="139"/>
    <x v="4"/>
    <s v="extract"/>
    <n v="1"/>
  </r>
  <r>
    <x v="10"/>
    <x v="139"/>
    <x v="5"/>
    <s v="atom"/>
    <n v="44318"/>
  </r>
  <r>
    <x v="10"/>
    <x v="139"/>
    <x v="5"/>
    <s v="extract"/>
    <n v="6"/>
  </r>
  <r>
    <x v="10"/>
    <x v="140"/>
    <x v="0"/>
    <s v="atom"/>
    <n v="15257"/>
  </r>
  <r>
    <x v="10"/>
    <x v="140"/>
    <x v="0"/>
    <s v="extract"/>
    <n v="12"/>
  </r>
  <r>
    <x v="10"/>
    <x v="140"/>
    <x v="1"/>
    <s v="atom"/>
    <n v="41821"/>
  </r>
  <r>
    <x v="10"/>
    <x v="140"/>
    <x v="1"/>
    <s v="extract"/>
    <n v="1"/>
  </r>
  <r>
    <x v="10"/>
    <x v="140"/>
    <x v="1"/>
    <s v="wfs"/>
    <n v="8"/>
  </r>
  <r>
    <x v="10"/>
    <x v="140"/>
    <x v="1"/>
    <s v="wms"/>
    <n v="6"/>
  </r>
  <r>
    <x v="10"/>
    <x v="140"/>
    <x v="1"/>
    <s v="wmts"/>
    <n v="4"/>
  </r>
  <r>
    <x v="10"/>
    <x v="140"/>
    <x v="2"/>
    <s v="atom"/>
    <n v="44854"/>
  </r>
  <r>
    <x v="10"/>
    <x v="140"/>
    <x v="2"/>
    <s v="extract"/>
    <n v="6"/>
  </r>
  <r>
    <x v="10"/>
    <x v="140"/>
    <x v="3"/>
    <s v="atom"/>
    <n v="44260"/>
  </r>
  <r>
    <x v="10"/>
    <x v="140"/>
    <x v="3"/>
    <s v="extract"/>
    <n v="6"/>
  </r>
  <r>
    <x v="10"/>
    <x v="140"/>
    <x v="3"/>
    <s v="wfs"/>
    <n v="1"/>
  </r>
  <r>
    <x v="10"/>
    <x v="140"/>
    <x v="4"/>
    <s v="atom"/>
    <n v="45293"/>
  </r>
  <r>
    <x v="10"/>
    <x v="140"/>
    <x v="4"/>
    <s v="extract"/>
    <n v="6"/>
  </r>
  <r>
    <x v="10"/>
    <x v="140"/>
    <x v="5"/>
    <s v="atom"/>
    <n v="44610"/>
  </r>
  <r>
    <x v="10"/>
    <x v="140"/>
    <x v="5"/>
    <s v="extract"/>
    <n v="13"/>
  </r>
  <r>
    <x v="10"/>
    <x v="141"/>
    <x v="2"/>
    <s v="other"/>
    <n v="360"/>
  </r>
  <r>
    <x v="10"/>
    <x v="141"/>
    <x v="3"/>
    <s v="other"/>
    <n v="472"/>
  </r>
  <r>
    <x v="10"/>
    <x v="141"/>
    <x v="3"/>
    <s v="wms"/>
    <n v="1"/>
  </r>
  <r>
    <x v="10"/>
    <x v="141"/>
    <x v="4"/>
    <s v="other"/>
    <n v="692"/>
  </r>
  <r>
    <x v="10"/>
    <x v="141"/>
    <x v="5"/>
    <s v="other"/>
    <n v="390"/>
  </r>
  <r>
    <x v="10"/>
    <x v="142"/>
    <x v="0"/>
    <s v="atom"/>
    <n v="1955"/>
  </r>
  <r>
    <x v="10"/>
    <x v="142"/>
    <x v="0"/>
    <s v="extract"/>
    <n v="12"/>
  </r>
  <r>
    <x v="10"/>
    <x v="142"/>
    <x v="0"/>
    <s v="other"/>
    <n v="2"/>
  </r>
  <r>
    <x v="10"/>
    <x v="142"/>
    <x v="0"/>
    <s v="ows"/>
    <n v="200"/>
  </r>
  <r>
    <x v="10"/>
    <x v="142"/>
    <x v="0"/>
    <s v="unsupported"/>
    <n v="61"/>
  </r>
  <r>
    <x v="10"/>
    <x v="142"/>
    <x v="0"/>
    <s v="wcs"/>
    <n v="3"/>
  </r>
  <r>
    <x v="10"/>
    <x v="142"/>
    <x v="0"/>
    <s v="wfs"/>
    <n v="62555"/>
  </r>
  <r>
    <x v="10"/>
    <x v="142"/>
    <x v="0"/>
    <s v="wms"/>
    <n v="121351"/>
  </r>
  <r>
    <x v="10"/>
    <x v="142"/>
    <x v="0"/>
    <s v="wmts"/>
    <n v="20"/>
  </r>
  <r>
    <x v="10"/>
    <x v="142"/>
    <x v="1"/>
    <s v="atom"/>
    <n v="2035"/>
  </r>
  <r>
    <x v="10"/>
    <x v="142"/>
    <x v="1"/>
    <s v="extract"/>
    <n v="1"/>
  </r>
  <r>
    <x v="10"/>
    <x v="142"/>
    <x v="1"/>
    <s v="ows"/>
    <n v="115"/>
  </r>
  <r>
    <x v="10"/>
    <x v="142"/>
    <x v="1"/>
    <s v="wcs"/>
    <n v="2"/>
  </r>
  <r>
    <x v="10"/>
    <x v="142"/>
    <x v="1"/>
    <s v="wfs"/>
    <n v="56799"/>
  </r>
  <r>
    <x v="10"/>
    <x v="142"/>
    <x v="1"/>
    <s v="wms"/>
    <n v="136497"/>
  </r>
  <r>
    <x v="10"/>
    <x v="142"/>
    <x v="2"/>
    <s v="atom"/>
    <n v="1581"/>
  </r>
  <r>
    <x v="10"/>
    <x v="142"/>
    <x v="2"/>
    <s v="extract"/>
    <n v="17"/>
  </r>
  <r>
    <x v="10"/>
    <x v="142"/>
    <x v="2"/>
    <s v="other"/>
    <n v="1"/>
  </r>
  <r>
    <x v="10"/>
    <x v="142"/>
    <x v="2"/>
    <s v="ows"/>
    <n v="46"/>
  </r>
  <r>
    <x v="10"/>
    <x v="142"/>
    <x v="2"/>
    <s v="wcs"/>
    <n v="1"/>
  </r>
  <r>
    <x v="10"/>
    <x v="142"/>
    <x v="2"/>
    <s v="wfs"/>
    <n v="58586"/>
  </r>
  <r>
    <x v="10"/>
    <x v="142"/>
    <x v="2"/>
    <s v="wms"/>
    <n v="118672"/>
  </r>
  <r>
    <x v="10"/>
    <x v="142"/>
    <x v="3"/>
    <s v="atom"/>
    <n v="2540"/>
  </r>
  <r>
    <x v="10"/>
    <x v="142"/>
    <x v="3"/>
    <s v="extract"/>
    <n v="10"/>
  </r>
  <r>
    <x v="10"/>
    <x v="142"/>
    <x v="3"/>
    <s v="ows"/>
    <n v="69"/>
  </r>
  <r>
    <x v="10"/>
    <x v="142"/>
    <x v="3"/>
    <s v="unsupported"/>
    <n v="7"/>
  </r>
  <r>
    <x v="10"/>
    <x v="142"/>
    <x v="3"/>
    <s v="wcs"/>
    <n v="1"/>
  </r>
  <r>
    <x v="10"/>
    <x v="142"/>
    <x v="3"/>
    <s v="wfs"/>
    <n v="56432"/>
  </r>
  <r>
    <x v="10"/>
    <x v="142"/>
    <x v="3"/>
    <s v="wms"/>
    <n v="133555"/>
  </r>
  <r>
    <x v="10"/>
    <x v="142"/>
    <x v="3"/>
    <s v="wmts"/>
    <n v="1"/>
  </r>
  <r>
    <x v="10"/>
    <x v="142"/>
    <x v="4"/>
    <s v="atom"/>
    <n v="1727"/>
  </r>
  <r>
    <x v="10"/>
    <x v="142"/>
    <x v="4"/>
    <s v="extract"/>
    <n v="22"/>
  </r>
  <r>
    <x v="10"/>
    <x v="142"/>
    <x v="4"/>
    <s v="other"/>
    <n v="5"/>
  </r>
  <r>
    <x v="10"/>
    <x v="142"/>
    <x v="4"/>
    <s v="ows"/>
    <n v="32"/>
  </r>
  <r>
    <x v="10"/>
    <x v="142"/>
    <x v="4"/>
    <s v="wcs"/>
    <n v="1"/>
  </r>
  <r>
    <x v="10"/>
    <x v="142"/>
    <x v="4"/>
    <s v="wfs"/>
    <n v="58727"/>
  </r>
  <r>
    <x v="10"/>
    <x v="142"/>
    <x v="4"/>
    <s v="wms"/>
    <n v="143700"/>
  </r>
  <r>
    <x v="10"/>
    <x v="142"/>
    <x v="4"/>
    <s v="wmts"/>
    <n v="5"/>
  </r>
  <r>
    <x v="10"/>
    <x v="142"/>
    <x v="5"/>
    <s v="atom"/>
    <n v="280"/>
  </r>
  <r>
    <x v="10"/>
    <x v="142"/>
    <x v="5"/>
    <s v="extract"/>
    <n v="23"/>
  </r>
  <r>
    <x v="10"/>
    <x v="142"/>
    <x v="5"/>
    <s v="ows"/>
    <n v="17"/>
  </r>
  <r>
    <x v="10"/>
    <x v="142"/>
    <x v="5"/>
    <s v="wcs"/>
    <n v="1"/>
  </r>
  <r>
    <x v="10"/>
    <x v="142"/>
    <x v="5"/>
    <s v="wfs"/>
    <n v="57124"/>
  </r>
  <r>
    <x v="10"/>
    <x v="142"/>
    <x v="5"/>
    <s v="wms"/>
    <n v="391088"/>
  </r>
  <r>
    <x v="10"/>
    <x v="143"/>
    <x v="0"/>
    <s v="atom"/>
    <n v="15613"/>
  </r>
  <r>
    <x v="10"/>
    <x v="143"/>
    <x v="0"/>
    <s v="extract"/>
    <n v="8"/>
  </r>
  <r>
    <x v="10"/>
    <x v="143"/>
    <x v="1"/>
    <s v="atom"/>
    <n v="42120"/>
  </r>
  <r>
    <x v="10"/>
    <x v="143"/>
    <x v="2"/>
    <s v="atom"/>
    <n v="44765"/>
  </r>
  <r>
    <x v="10"/>
    <x v="143"/>
    <x v="2"/>
    <s v="extract"/>
    <n v="7"/>
  </r>
  <r>
    <x v="10"/>
    <x v="143"/>
    <x v="3"/>
    <s v="atom"/>
    <n v="43315"/>
  </r>
  <r>
    <x v="10"/>
    <x v="143"/>
    <x v="3"/>
    <s v="extract"/>
    <n v="6"/>
  </r>
  <r>
    <x v="10"/>
    <x v="143"/>
    <x v="4"/>
    <s v="atom"/>
    <n v="44768"/>
  </r>
  <r>
    <x v="10"/>
    <x v="143"/>
    <x v="4"/>
    <s v="extract"/>
    <n v="2"/>
  </r>
  <r>
    <x v="10"/>
    <x v="143"/>
    <x v="5"/>
    <s v="atom"/>
    <n v="43601"/>
  </r>
  <r>
    <x v="10"/>
    <x v="143"/>
    <x v="5"/>
    <s v="extract"/>
    <n v="6"/>
  </r>
  <r>
    <x v="10"/>
    <x v="144"/>
    <x v="0"/>
    <s v="atom"/>
    <n v="3300"/>
  </r>
  <r>
    <x v="10"/>
    <x v="144"/>
    <x v="0"/>
    <s v="extract"/>
    <n v="35"/>
  </r>
  <r>
    <x v="10"/>
    <x v="144"/>
    <x v="0"/>
    <s v="other"/>
    <n v="1"/>
  </r>
  <r>
    <x v="10"/>
    <x v="144"/>
    <x v="0"/>
    <s v="ows"/>
    <n v="10"/>
  </r>
  <r>
    <x v="10"/>
    <x v="144"/>
    <x v="0"/>
    <s v="restfull-wmts"/>
    <n v="68365"/>
  </r>
  <r>
    <x v="10"/>
    <x v="144"/>
    <x v="0"/>
    <s v="tiled-wmts"/>
    <n v="221682"/>
  </r>
  <r>
    <x v="10"/>
    <x v="144"/>
    <x v="0"/>
    <s v="tms"/>
    <n v="28"/>
  </r>
  <r>
    <x v="10"/>
    <x v="144"/>
    <x v="0"/>
    <s v="unsupported"/>
    <n v="3"/>
  </r>
  <r>
    <x v="10"/>
    <x v="144"/>
    <x v="0"/>
    <s v="wcs"/>
    <n v="1"/>
  </r>
  <r>
    <x v="10"/>
    <x v="144"/>
    <x v="0"/>
    <s v="wfs"/>
    <n v="83791"/>
  </r>
  <r>
    <x v="10"/>
    <x v="144"/>
    <x v="0"/>
    <s v="wms"/>
    <n v="279242"/>
  </r>
  <r>
    <x v="10"/>
    <x v="144"/>
    <x v="0"/>
    <s v="wmts"/>
    <n v="319"/>
  </r>
  <r>
    <x v="10"/>
    <x v="144"/>
    <x v="1"/>
    <s v="atom"/>
    <n v="5150"/>
  </r>
  <r>
    <x v="10"/>
    <x v="144"/>
    <x v="1"/>
    <s v="extract"/>
    <n v="53"/>
  </r>
  <r>
    <x v="10"/>
    <x v="144"/>
    <x v="1"/>
    <s v="other"/>
    <n v="25"/>
  </r>
  <r>
    <x v="10"/>
    <x v="144"/>
    <x v="1"/>
    <s v="ows"/>
    <n v="11"/>
  </r>
  <r>
    <x v="10"/>
    <x v="144"/>
    <x v="1"/>
    <s v="restfull-wmts"/>
    <n v="67225"/>
  </r>
  <r>
    <x v="10"/>
    <x v="144"/>
    <x v="1"/>
    <s v="tiled-wmts"/>
    <n v="318325"/>
  </r>
  <r>
    <x v="10"/>
    <x v="144"/>
    <x v="1"/>
    <s v="tms"/>
    <n v="40"/>
  </r>
  <r>
    <x v="10"/>
    <x v="144"/>
    <x v="1"/>
    <s v="unsupported"/>
    <n v="12"/>
  </r>
  <r>
    <x v="10"/>
    <x v="144"/>
    <x v="1"/>
    <s v="wcs"/>
    <n v="1"/>
  </r>
  <r>
    <x v="10"/>
    <x v="144"/>
    <x v="1"/>
    <s v="wfs"/>
    <n v="87196"/>
  </r>
  <r>
    <x v="10"/>
    <x v="144"/>
    <x v="1"/>
    <s v="wms"/>
    <n v="280744"/>
  </r>
  <r>
    <x v="10"/>
    <x v="144"/>
    <x v="1"/>
    <s v="wmts"/>
    <n v="314"/>
  </r>
  <r>
    <x v="10"/>
    <x v="144"/>
    <x v="2"/>
    <s v="atom"/>
    <n v="4744"/>
  </r>
  <r>
    <x v="10"/>
    <x v="144"/>
    <x v="2"/>
    <s v="extract"/>
    <n v="5"/>
  </r>
  <r>
    <x v="10"/>
    <x v="144"/>
    <x v="2"/>
    <s v="other"/>
    <n v="6"/>
  </r>
  <r>
    <x v="10"/>
    <x v="144"/>
    <x v="2"/>
    <s v="ows"/>
    <n v="12"/>
  </r>
  <r>
    <x v="10"/>
    <x v="144"/>
    <x v="2"/>
    <s v="restfull-wmts"/>
    <n v="66691"/>
  </r>
  <r>
    <x v="10"/>
    <x v="144"/>
    <x v="2"/>
    <s v="tiled-wmts"/>
    <n v="290521"/>
  </r>
  <r>
    <x v="10"/>
    <x v="144"/>
    <x v="2"/>
    <s v="tms"/>
    <n v="4"/>
  </r>
  <r>
    <x v="10"/>
    <x v="144"/>
    <x v="2"/>
    <s v="unsupported"/>
    <n v="3"/>
  </r>
  <r>
    <x v="10"/>
    <x v="144"/>
    <x v="2"/>
    <s v="wcs"/>
    <n v="2"/>
  </r>
  <r>
    <x v="10"/>
    <x v="144"/>
    <x v="2"/>
    <s v="wfs"/>
    <n v="163589"/>
  </r>
  <r>
    <x v="10"/>
    <x v="144"/>
    <x v="2"/>
    <s v="wms"/>
    <n v="292086"/>
  </r>
  <r>
    <x v="10"/>
    <x v="144"/>
    <x v="2"/>
    <s v="wmts"/>
    <n v="318"/>
  </r>
  <r>
    <x v="10"/>
    <x v="144"/>
    <x v="3"/>
    <s v="atom"/>
    <n v="4955"/>
  </r>
  <r>
    <x v="10"/>
    <x v="144"/>
    <x v="3"/>
    <s v="other"/>
    <n v="18"/>
  </r>
  <r>
    <x v="10"/>
    <x v="144"/>
    <x v="3"/>
    <s v="ows"/>
    <n v="8"/>
  </r>
  <r>
    <x v="10"/>
    <x v="144"/>
    <x v="3"/>
    <s v="restfull-wmts"/>
    <n v="30065"/>
  </r>
  <r>
    <x v="10"/>
    <x v="144"/>
    <x v="3"/>
    <s v="tiled-wmts"/>
    <n v="144626"/>
  </r>
  <r>
    <x v="10"/>
    <x v="144"/>
    <x v="3"/>
    <s v="tms"/>
    <n v="36"/>
  </r>
  <r>
    <x v="10"/>
    <x v="144"/>
    <x v="3"/>
    <s v="wcs"/>
    <n v="1"/>
  </r>
  <r>
    <x v="10"/>
    <x v="144"/>
    <x v="3"/>
    <s v="wfs"/>
    <n v="30153"/>
  </r>
  <r>
    <x v="10"/>
    <x v="144"/>
    <x v="3"/>
    <s v="wms"/>
    <n v="175074"/>
  </r>
  <r>
    <x v="10"/>
    <x v="144"/>
    <x v="3"/>
    <s v="wmts"/>
    <n v="74"/>
  </r>
  <r>
    <x v="10"/>
    <x v="144"/>
    <x v="4"/>
    <s v="atom"/>
    <n v="4410"/>
  </r>
  <r>
    <x v="10"/>
    <x v="144"/>
    <x v="4"/>
    <s v="other"/>
    <n v="5"/>
  </r>
  <r>
    <x v="10"/>
    <x v="144"/>
    <x v="4"/>
    <s v="ows"/>
    <n v="8"/>
  </r>
  <r>
    <x v="10"/>
    <x v="144"/>
    <x v="4"/>
    <s v="restfull-wmts"/>
    <n v="618"/>
  </r>
  <r>
    <x v="10"/>
    <x v="144"/>
    <x v="4"/>
    <s v="tiled-wmts"/>
    <n v="1745"/>
  </r>
  <r>
    <x v="10"/>
    <x v="144"/>
    <x v="4"/>
    <s v="tms"/>
    <n v="11"/>
  </r>
  <r>
    <x v="10"/>
    <x v="144"/>
    <x v="4"/>
    <s v="wfs"/>
    <n v="12298"/>
  </r>
  <r>
    <x v="10"/>
    <x v="144"/>
    <x v="4"/>
    <s v="wms"/>
    <n v="107473"/>
  </r>
  <r>
    <x v="10"/>
    <x v="144"/>
    <x v="4"/>
    <s v="wmts"/>
    <n v="33"/>
  </r>
  <r>
    <x v="10"/>
    <x v="144"/>
    <x v="5"/>
    <s v="atom"/>
    <n v="4584"/>
  </r>
  <r>
    <x v="10"/>
    <x v="144"/>
    <x v="5"/>
    <s v="other"/>
    <n v="12"/>
  </r>
  <r>
    <x v="10"/>
    <x v="144"/>
    <x v="5"/>
    <s v="ows"/>
    <n v="11"/>
  </r>
  <r>
    <x v="10"/>
    <x v="144"/>
    <x v="5"/>
    <s v="restfull-wmts"/>
    <n v="1013"/>
  </r>
  <r>
    <x v="10"/>
    <x v="144"/>
    <x v="5"/>
    <s v="tiled-wmts"/>
    <n v="4827"/>
  </r>
  <r>
    <x v="10"/>
    <x v="144"/>
    <x v="5"/>
    <s v="tms"/>
    <n v="25"/>
  </r>
  <r>
    <x v="10"/>
    <x v="144"/>
    <x v="5"/>
    <s v="wcs"/>
    <n v="1"/>
  </r>
  <r>
    <x v="10"/>
    <x v="144"/>
    <x v="5"/>
    <s v="wfs"/>
    <n v="12025"/>
  </r>
  <r>
    <x v="10"/>
    <x v="144"/>
    <x v="5"/>
    <s v="wms"/>
    <n v="103661"/>
  </r>
  <r>
    <x v="10"/>
    <x v="144"/>
    <x v="5"/>
    <s v="wmts"/>
    <n v="21"/>
  </r>
  <r>
    <x v="10"/>
    <x v="145"/>
    <x v="0"/>
    <s v="other"/>
    <n v="5"/>
  </r>
  <r>
    <x v="10"/>
    <x v="145"/>
    <x v="0"/>
    <s v="ows"/>
    <n v="1"/>
  </r>
  <r>
    <x v="10"/>
    <x v="145"/>
    <x v="0"/>
    <s v="restfull-wmts"/>
    <n v="88"/>
  </r>
  <r>
    <x v="10"/>
    <x v="145"/>
    <x v="0"/>
    <s v="unsupported"/>
    <n v="5"/>
  </r>
  <r>
    <x v="10"/>
    <x v="145"/>
    <x v="0"/>
    <s v="wcs"/>
    <n v="1"/>
  </r>
  <r>
    <x v="10"/>
    <x v="145"/>
    <x v="0"/>
    <s v="wfs"/>
    <n v="121632"/>
  </r>
  <r>
    <x v="10"/>
    <x v="145"/>
    <x v="0"/>
    <s v="wms"/>
    <n v="5142112"/>
  </r>
  <r>
    <x v="10"/>
    <x v="145"/>
    <x v="0"/>
    <s v="wmts"/>
    <n v="27"/>
  </r>
  <r>
    <x v="10"/>
    <x v="145"/>
    <x v="1"/>
    <s v="other"/>
    <n v="5"/>
  </r>
  <r>
    <x v="10"/>
    <x v="145"/>
    <x v="1"/>
    <s v="unsupported"/>
    <n v="2"/>
  </r>
  <r>
    <x v="10"/>
    <x v="145"/>
    <x v="1"/>
    <s v="wcs"/>
    <n v="1"/>
  </r>
  <r>
    <x v="10"/>
    <x v="145"/>
    <x v="1"/>
    <s v="wfs"/>
    <n v="96610"/>
  </r>
  <r>
    <x v="10"/>
    <x v="145"/>
    <x v="1"/>
    <s v="wms"/>
    <n v="3611968"/>
  </r>
  <r>
    <x v="10"/>
    <x v="145"/>
    <x v="1"/>
    <s v="wmts"/>
    <n v="51"/>
  </r>
  <r>
    <x v="10"/>
    <x v="145"/>
    <x v="2"/>
    <s v="other"/>
    <n v="34"/>
  </r>
  <r>
    <x v="10"/>
    <x v="145"/>
    <x v="2"/>
    <s v="unsupported"/>
    <n v="4"/>
  </r>
  <r>
    <x v="10"/>
    <x v="145"/>
    <x v="2"/>
    <s v="wcs"/>
    <n v="1"/>
  </r>
  <r>
    <x v="10"/>
    <x v="145"/>
    <x v="2"/>
    <s v="wfs"/>
    <n v="99782"/>
  </r>
  <r>
    <x v="10"/>
    <x v="145"/>
    <x v="2"/>
    <s v="wms"/>
    <n v="3930004"/>
  </r>
  <r>
    <x v="10"/>
    <x v="145"/>
    <x v="2"/>
    <s v="wmts"/>
    <n v="31"/>
  </r>
  <r>
    <x v="10"/>
    <x v="145"/>
    <x v="3"/>
    <s v="other"/>
    <n v="1"/>
  </r>
  <r>
    <x v="10"/>
    <x v="145"/>
    <x v="3"/>
    <s v="ows"/>
    <n v="1"/>
  </r>
  <r>
    <x v="10"/>
    <x v="145"/>
    <x v="3"/>
    <s v="unsupported"/>
    <n v="1"/>
  </r>
  <r>
    <x v="10"/>
    <x v="145"/>
    <x v="3"/>
    <s v="wcs"/>
    <n v="1"/>
  </r>
  <r>
    <x v="10"/>
    <x v="145"/>
    <x v="3"/>
    <s v="wfs"/>
    <n v="106806"/>
  </r>
  <r>
    <x v="10"/>
    <x v="145"/>
    <x v="3"/>
    <s v="wms"/>
    <n v="1608494"/>
  </r>
  <r>
    <x v="10"/>
    <x v="145"/>
    <x v="3"/>
    <s v="wmts"/>
    <n v="32"/>
  </r>
  <r>
    <x v="10"/>
    <x v="145"/>
    <x v="4"/>
    <s v="other"/>
    <n v="5"/>
  </r>
  <r>
    <x v="10"/>
    <x v="145"/>
    <x v="4"/>
    <s v="unsupported"/>
    <n v="1"/>
  </r>
  <r>
    <x v="10"/>
    <x v="145"/>
    <x v="4"/>
    <s v="wcs"/>
    <n v="1"/>
  </r>
  <r>
    <x v="10"/>
    <x v="145"/>
    <x v="4"/>
    <s v="wfs"/>
    <n v="105230"/>
  </r>
  <r>
    <x v="10"/>
    <x v="145"/>
    <x v="4"/>
    <s v="wms"/>
    <n v="393103"/>
  </r>
  <r>
    <x v="10"/>
    <x v="145"/>
    <x v="4"/>
    <s v="wmts"/>
    <n v="34"/>
  </r>
  <r>
    <x v="10"/>
    <x v="145"/>
    <x v="5"/>
    <s v="other"/>
    <n v="4"/>
  </r>
  <r>
    <x v="10"/>
    <x v="145"/>
    <x v="5"/>
    <s v="ows"/>
    <n v="1"/>
  </r>
  <r>
    <x v="10"/>
    <x v="145"/>
    <x v="5"/>
    <s v="unsupported"/>
    <n v="1"/>
  </r>
  <r>
    <x v="10"/>
    <x v="145"/>
    <x v="5"/>
    <s v="wcs"/>
    <n v="1"/>
  </r>
  <r>
    <x v="10"/>
    <x v="145"/>
    <x v="5"/>
    <s v="wfs"/>
    <n v="100049"/>
  </r>
  <r>
    <x v="10"/>
    <x v="145"/>
    <x v="5"/>
    <s v="wms"/>
    <n v="486701"/>
  </r>
  <r>
    <x v="10"/>
    <x v="145"/>
    <x v="5"/>
    <s v="wmts"/>
    <n v="17"/>
  </r>
  <r>
    <x v="10"/>
    <x v="146"/>
    <x v="0"/>
    <s v="atom"/>
    <n v="14"/>
  </r>
  <r>
    <x v="10"/>
    <x v="146"/>
    <x v="0"/>
    <s v="other"/>
    <n v="8"/>
  </r>
  <r>
    <x v="10"/>
    <x v="146"/>
    <x v="0"/>
    <s v="ows"/>
    <n v="64"/>
  </r>
  <r>
    <x v="10"/>
    <x v="146"/>
    <x v="0"/>
    <s v="unsupported"/>
    <n v="2"/>
  </r>
  <r>
    <x v="10"/>
    <x v="146"/>
    <x v="0"/>
    <s v="wcs"/>
    <n v="1"/>
  </r>
  <r>
    <x v="10"/>
    <x v="146"/>
    <x v="0"/>
    <s v="wfs"/>
    <n v="64756"/>
  </r>
  <r>
    <x v="10"/>
    <x v="146"/>
    <x v="0"/>
    <s v="wms"/>
    <n v="209118"/>
  </r>
  <r>
    <x v="10"/>
    <x v="146"/>
    <x v="0"/>
    <s v="wmts"/>
    <n v="6"/>
  </r>
  <r>
    <x v="10"/>
    <x v="146"/>
    <x v="1"/>
    <s v="atom"/>
    <n v="29"/>
  </r>
  <r>
    <x v="10"/>
    <x v="146"/>
    <x v="1"/>
    <s v="other"/>
    <n v="1"/>
  </r>
  <r>
    <x v="10"/>
    <x v="146"/>
    <x v="1"/>
    <s v="ows"/>
    <n v="61"/>
  </r>
  <r>
    <x v="10"/>
    <x v="146"/>
    <x v="1"/>
    <s v="unsupported"/>
    <n v="2"/>
  </r>
  <r>
    <x v="10"/>
    <x v="146"/>
    <x v="1"/>
    <s v="wcs"/>
    <n v="1"/>
  </r>
  <r>
    <x v="10"/>
    <x v="146"/>
    <x v="1"/>
    <s v="wfs"/>
    <n v="61234"/>
  </r>
  <r>
    <x v="10"/>
    <x v="146"/>
    <x v="1"/>
    <s v="wms"/>
    <n v="201011"/>
  </r>
  <r>
    <x v="10"/>
    <x v="146"/>
    <x v="1"/>
    <s v="wmts"/>
    <n v="1"/>
  </r>
  <r>
    <x v="10"/>
    <x v="146"/>
    <x v="2"/>
    <s v="atom"/>
    <n v="59"/>
  </r>
  <r>
    <x v="10"/>
    <x v="146"/>
    <x v="2"/>
    <s v="other"/>
    <n v="3"/>
  </r>
  <r>
    <x v="10"/>
    <x v="146"/>
    <x v="2"/>
    <s v="ows"/>
    <n v="63"/>
  </r>
  <r>
    <x v="10"/>
    <x v="146"/>
    <x v="2"/>
    <s v="unsupported"/>
    <n v="3"/>
  </r>
  <r>
    <x v="10"/>
    <x v="146"/>
    <x v="2"/>
    <s v="wcs"/>
    <n v="1"/>
  </r>
  <r>
    <x v="10"/>
    <x v="146"/>
    <x v="2"/>
    <s v="wfs"/>
    <n v="66452"/>
  </r>
  <r>
    <x v="10"/>
    <x v="146"/>
    <x v="2"/>
    <s v="wms"/>
    <n v="229225"/>
  </r>
  <r>
    <x v="10"/>
    <x v="146"/>
    <x v="3"/>
    <s v="atom"/>
    <n v="52"/>
  </r>
  <r>
    <x v="10"/>
    <x v="146"/>
    <x v="3"/>
    <s v="other"/>
    <n v="8"/>
  </r>
  <r>
    <x v="10"/>
    <x v="146"/>
    <x v="3"/>
    <s v="ows"/>
    <n v="77"/>
  </r>
  <r>
    <x v="10"/>
    <x v="146"/>
    <x v="3"/>
    <s v="wcs"/>
    <n v="1"/>
  </r>
  <r>
    <x v="10"/>
    <x v="146"/>
    <x v="3"/>
    <s v="wfs"/>
    <n v="63290"/>
  </r>
  <r>
    <x v="10"/>
    <x v="146"/>
    <x v="3"/>
    <s v="wms"/>
    <n v="216222"/>
  </r>
  <r>
    <x v="10"/>
    <x v="146"/>
    <x v="4"/>
    <s v="atom"/>
    <n v="49"/>
  </r>
  <r>
    <x v="10"/>
    <x v="146"/>
    <x v="4"/>
    <s v="other"/>
    <n v="14"/>
  </r>
  <r>
    <x v="10"/>
    <x v="146"/>
    <x v="4"/>
    <s v="ows"/>
    <n v="81"/>
  </r>
  <r>
    <x v="10"/>
    <x v="146"/>
    <x v="4"/>
    <s v="wcs"/>
    <n v="1"/>
  </r>
  <r>
    <x v="10"/>
    <x v="146"/>
    <x v="4"/>
    <s v="wfs"/>
    <n v="66021"/>
  </r>
  <r>
    <x v="10"/>
    <x v="146"/>
    <x v="4"/>
    <s v="wms"/>
    <n v="259375"/>
  </r>
  <r>
    <x v="10"/>
    <x v="146"/>
    <x v="5"/>
    <s v="atom"/>
    <n v="72"/>
  </r>
  <r>
    <x v="10"/>
    <x v="146"/>
    <x v="5"/>
    <s v="other"/>
    <n v="20"/>
  </r>
  <r>
    <x v="10"/>
    <x v="146"/>
    <x v="5"/>
    <s v="ows"/>
    <n v="70"/>
  </r>
  <r>
    <x v="10"/>
    <x v="146"/>
    <x v="5"/>
    <s v="wcs"/>
    <n v="4"/>
  </r>
  <r>
    <x v="10"/>
    <x v="146"/>
    <x v="5"/>
    <s v="wfs"/>
    <n v="62871"/>
  </r>
  <r>
    <x v="10"/>
    <x v="146"/>
    <x v="5"/>
    <s v="wms"/>
    <n v="227585"/>
  </r>
  <r>
    <x v="10"/>
    <x v="147"/>
    <x v="0"/>
    <s v="atom"/>
    <n v="1310"/>
  </r>
  <r>
    <x v="10"/>
    <x v="147"/>
    <x v="0"/>
    <s v="extract"/>
    <n v="32"/>
  </r>
  <r>
    <x v="10"/>
    <x v="147"/>
    <x v="0"/>
    <s v="other"/>
    <n v="2"/>
  </r>
  <r>
    <x v="10"/>
    <x v="147"/>
    <x v="0"/>
    <s v="ows"/>
    <n v="10"/>
  </r>
  <r>
    <x v="10"/>
    <x v="147"/>
    <x v="0"/>
    <s v="restfull-wmts"/>
    <n v="59186"/>
  </r>
  <r>
    <x v="10"/>
    <x v="147"/>
    <x v="0"/>
    <s v="tms"/>
    <n v="38"/>
  </r>
  <r>
    <x v="10"/>
    <x v="147"/>
    <x v="0"/>
    <s v="unsupported"/>
    <n v="1"/>
  </r>
  <r>
    <x v="10"/>
    <x v="147"/>
    <x v="0"/>
    <s v="wcs"/>
    <n v="1"/>
  </r>
  <r>
    <x v="10"/>
    <x v="147"/>
    <x v="0"/>
    <s v="wfs"/>
    <n v="74461"/>
  </r>
  <r>
    <x v="10"/>
    <x v="147"/>
    <x v="0"/>
    <s v="wms"/>
    <n v="214426"/>
  </r>
  <r>
    <x v="10"/>
    <x v="147"/>
    <x v="0"/>
    <s v="wmts"/>
    <n v="1"/>
  </r>
  <r>
    <x v="10"/>
    <x v="147"/>
    <x v="1"/>
    <s v="atom"/>
    <n v="1119"/>
  </r>
  <r>
    <x v="10"/>
    <x v="147"/>
    <x v="1"/>
    <s v="extract"/>
    <n v="42"/>
  </r>
  <r>
    <x v="10"/>
    <x v="147"/>
    <x v="1"/>
    <s v="ows"/>
    <n v="26"/>
  </r>
  <r>
    <x v="10"/>
    <x v="147"/>
    <x v="1"/>
    <s v="restfull-wmts"/>
    <n v="50900"/>
  </r>
  <r>
    <x v="10"/>
    <x v="147"/>
    <x v="1"/>
    <s v="tms"/>
    <n v="36"/>
  </r>
  <r>
    <x v="10"/>
    <x v="147"/>
    <x v="1"/>
    <s v="unsupported"/>
    <n v="5"/>
  </r>
  <r>
    <x v="10"/>
    <x v="147"/>
    <x v="1"/>
    <s v="wcs"/>
    <n v="1"/>
  </r>
  <r>
    <x v="10"/>
    <x v="147"/>
    <x v="1"/>
    <s v="wfs"/>
    <n v="73983"/>
  </r>
  <r>
    <x v="10"/>
    <x v="147"/>
    <x v="1"/>
    <s v="wms"/>
    <n v="234530"/>
  </r>
  <r>
    <x v="10"/>
    <x v="147"/>
    <x v="2"/>
    <s v="atom"/>
    <n v="1985"/>
  </r>
  <r>
    <x v="10"/>
    <x v="147"/>
    <x v="2"/>
    <s v="extract"/>
    <n v="47"/>
  </r>
  <r>
    <x v="10"/>
    <x v="147"/>
    <x v="2"/>
    <s v="other"/>
    <n v="2"/>
  </r>
  <r>
    <x v="10"/>
    <x v="147"/>
    <x v="2"/>
    <s v="ows"/>
    <n v="11"/>
  </r>
  <r>
    <x v="10"/>
    <x v="147"/>
    <x v="2"/>
    <s v="restfull-wmts"/>
    <n v="55536"/>
  </r>
  <r>
    <x v="10"/>
    <x v="147"/>
    <x v="2"/>
    <s v="tms"/>
    <n v="27"/>
  </r>
  <r>
    <x v="10"/>
    <x v="147"/>
    <x v="2"/>
    <s v="unsupported"/>
    <n v="1"/>
  </r>
  <r>
    <x v="10"/>
    <x v="147"/>
    <x v="2"/>
    <s v="wcs"/>
    <n v="1"/>
  </r>
  <r>
    <x v="10"/>
    <x v="147"/>
    <x v="2"/>
    <s v="wfs"/>
    <n v="76425"/>
  </r>
  <r>
    <x v="10"/>
    <x v="147"/>
    <x v="2"/>
    <s v="wms"/>
    <n v="227059"/>
  </r>
  <r>
    <x v="10"/>
    <x v="147"/>
    <x v="3"/>
    <s v="atom"/>
    <n v="1713"/>
  </r>
  <r>
    <x v="10"/>
    <x v="147"/>
    <x v="3"/>
    <s v="extract"/>
    <n v="84"/>
  </r>
  <r>
    <x v="10"/>
    <x v="147"/>
    <x v="3"/>
    <s v="other"/>
    <n v="12"/>
  </r>
  <r>
    <x v="10"/>
    <x v="147"/>
    <x v="3"/>
    <s v="ows"/>
    <n v="10"/>
  </r>
  <r>
    <x v="10"/>
    <x v="147"/>
    <x v="3"/>
    <s v="restfull-wmts"/>
    <n v="54152"/>
  </r>
  <r>
    <x v="10"/>
    <x v="147"/>
    <x v="3"/>
    <s v="tms"/>
    <n v="51"/>
  </r>
  <r>
    <x v="10"/>
    <x v="147"/>
    <x v="3"/>
    <s v="wcs"/>
    <n v="1"/>
  </r>
  <r>
    <x v="10"/>
    <x v="147"/>
    <x v="3"/>
    <s v="wfs"/>
    <n v="73203"/>
  </r>
  <r>
    <x v="10"/>
    <x v="147"/>
    <x v="3"/>
    <s v="wms"/>
    <n v="307668"/>
  </r>
  <r>
    <x v="10"/>
    <x v="147"/>
    <x v="3"/>
    <s v="wmts"/>
    <n v="1"/>
  </r>
  <r>
    <x v="10"/>
    <x v="147"/>
    <x v="4"/>
    <s v="atom"/>
    <n v="1445"/>
  </r>
  <r>
    <x v="10"/>
    <x v="147"/>
    <x v="4"/>
    <s v="extract"/>
    <n v="41"/>
  </r>
  <r>
    <x v="10"/>
    <x v="147"/>
    <x v="4"/>
    <s v="other"/>
    <n v="4"/>
  </r>
  <r>
    <x v="10"/>
    <x v="147"/>
    <x v="4"/>
    <s v="ows"/>
    <n v="10"/>
  </r>
  <r>
    <x v="10"/>
    <x v="147"/>
    <x v="4"/>
    <s v="restfull-wmts"/>
    <n v="45694"/>
  </r>
  <r>
    <x v="10"/>
    <x v="147"/>
    <x v="4"/>
    <s v="tms"/>
    <n v="43"/>
  </r>
  <r>
    <x v="10"/>
    <x v="147"/>
    <x v="4"/>
    <s v="unsupported"/>
    <n v="1"/>
  </r>
  <r>
    <x v="10"/>
    <x v="147"/>
    <x v="4"/>
    <s v="wcs"/>
    <n v="5"/>
  </r>
  <r>
    <x v="10"/>
    <x v="147"/>
    <x v="4"/>
    <s v="wfs"/>
    <n v="76765"/>
  </r>
  <r>
    <x v="10"/>
    <x v="147"/>
    <x v="4"/>
    <s v="wms"/>
    <n v="244559"/>
  </r>
  <r>
    <x v="10"/>
    <x v="147"/>
    <x v="4"/>
    <s v="wmts"/>
    <n v="2"/>
  </r>
  <r>
    <x v="10"/>
    <x v="147"/>
    <x v="5"/>
    <s v="atom"/>
    <n v="1320"/>
  </r>
  <r>
    <x v="10"/>
    <x v="147"/>
    <x v="5"/>
    <s v="extract"/>
    <n v="17"/>
  </r>
  <r>
    <x v="10"/>
    <x v="147"/>
    <x v="5"/>
    <s v="other"/>
    <n v="5"/>
  </r>
  <r>
    <x v="10"/>
    <x v="147"/>
    <x v="5"/>
    <s v="ows"/>
    <n v="17"/>
  </r>
  <r>
    <x v="10"/>
    <x v="147"/>
    <x v="5"/>
    <s v="restfull-wmts"/>
    <n v="44962"/>
  </r>
  <r>
    <x v="10"/>
    <x v="147"/>
    <x v="5"/>
    <s v="tms"/>
    <n v="45"/>
  </r>
  <r>
    <x v="10"/>
    <x v="147"/>
    <x v="5"/>
    <s v="wcs"/>
    <n v="1"/>
  </r>
  <r>
    <x v="10"/>
    <x v="147"/>
    <x v="5"/>
    <s v="wfs"/>
    <n v="78153"/>
  </r>
  <r>
    <x v="10"/>
    <x v="147"/>
    <x v="5"/>
    <s v="wms"/>
    <n v="203394"/>
  </r>
  <r>
    <x v="10"/>
    <x v="147"/>
    <x v="5"/>
    <s v="wmts"/>
    <n v="3"/>
  </r>
  <r>
    <x v="10"/>
    <x v="148"/>
    <x v="0"/>
    <s v="atom"/>
    <n v="1811"/>
  </r>
  <r>
    <x v="10"/>
    <x v="148"/>
    <x v="0"/>
    <s v="extract"/>
    <n v="18"/>
  </r>
  <r>
    <x v="10"/>
    <x v="148"/>
    <x v="0"/>
    <s v="ows"/>
    <n v="9"/>
  </r>
  <r>
    <x v="10"/>
    <x v="148"/>
    <x v="0"/>
    <s v="wcs"/>
    <n v="1"/>
  </r>
  <r>
    <x v="10"/>
    <x v="148"/>
    <x v="0"/>
    <s v="wfs"/>
    <n v="71424"/>
  </r>
  <r>
    <x v="10"/>
    <x v="148"/>
    <x v="0"/>
    <s v="wms"/>
    <n v="135286"/>
  </r>
  <r>
    <x v="10"/>
    <x v="148"/>
    <x v="0"/>
    <s v="wmts"/>
    <n v="30"/>
  </r>
  <r>
    <x v="10"/>
    <x v="148"/>
    <x v="1"/>
    <s v="atom"/>
    <n v="2052"/>
  </r>
  <r>
    <x v="10"/>
    <x v="148"/>
    <x v="1"/>
    <s v="extract"/>
    <n v="24"/>
  </r>
  <r>
    <x v="10"/>
    <x v="148"/>
    <x v="1"/>
    <s v="other"/>
    <n v="5"/>
  </r>
  <r>
    <x v="10"/>
    <x v="148"/>
    <x v="1"/>
    <s v="wcs"/>
    <n v="1"/>
  </r>
  <r>
    <x v="10"/>
    <x v="148"/>
    <x v="1"/>
    <s v="wfs"/>
    <n v="71796"/>
  </r>
  <r>
    <x v="10"/>
    <x v="148"/>
    <x v="1"/>
    <s v="wms"/>
    <n v="125623"/>
  </r>
  <r>
    <x v="10"/>
    <x v="148"/>
    <x v="2"/>
    <s v="atom"/>
    <n v="811"/>
  </r>
  <r>
    <x v="10"/>
    <x v="148"/>
    <x v="2"/>
    <s v="extract"/>
    <n v="66"/>
  </r>
  <r>
    <x v="10"/>
    <x v="148"/>
    <x v="2"/>
    <s v="wcs"/>
    <n v="2"/>
  </r>
  <r>
    <x v="10"/>
    <x v="148"/>
    <x v="2"/>
    <s v="wfs"/>
    <n v="65735"/>
  </r>
  <r>
    <x v="10"/>
    <x v="148"/>
    <x v="2"/>
    <s v="wms"/>
    <n v="138892"/>
  </r>
  <r>
    <x v="10"/>
    <x v="148"/>
    <x v="2"/>
    <s v="wmts"/>
    <n v="1"/>
  </r>
  <r>
    <x v="10"/>
    <x v="148"/>
    <x v="3"/>
    <s v="atom"/>
    <n v="1223"/>
  </r>
  <r>
    <x v="10"/>
    <x v="148"/>
    <x v="3"/>
    <s v="extract"/>
    <n v="28"/>
  </r>
  <r>
    <x v="10"/>
    <x v="148"/>
    <x v="3"/>
    <s v="other"/>
    <n v="2"/>
  </r>
  <r>
    <x v="10"/>
    <x v="148"/>
    <x v="3"/>
    <s v="ows"/>
    <n v="6"/>
  </r>
  <r>
    <x v="10"/>
    <x v="148"/>
    <x v="3"/>
    <s v="wcs"/>
    <n v="1"/>
  </r>
  <r>
    <x v="10"/>
    <x v="148"/>
    <x v="3"/>
    <s v="wfs"/>
    <n v="60844"/>
  </r>
  <r>
    <x v="10"/>
    <x v="148"/>
    <x v="3"/>
    <s v="wms"/>
    <n v="170815"/>
  </r>
  <r>
    <x v="10"/>
    <x v="148"/>
    <x v="3"/>
    <s v="wmts"/>
    <n v="7"/>
  </r>
  <r>
    <x v="10"/>
    <x v="148"/>
    <x v="4"/>
    <s v="atom"/>
    <n v="480"/>
  </r>
  <r>
    <x v="10"/>
    <x v="148"/>
    <x v="4"/>
    <s v="extract"/>
    <n v="19"/>
  </r>
  <r>
    <x v="10"/>
    <x v="148"/>
    <x v="4"/>
    <s v="other"/>
    <n v="13"/>
  </r>
  <r>
    <x v="10"/>
    <x v="148"/>
    <x v="4"/>
    <s v="wcs"/>
    <n v="1"/>
  </r>
  <r>
    <x v="10"/>
    <x v="148"/>
    <x v="4"/>
    <s v="wfs"/>
    <n v="63507"/>
  </r>
  <r>
    <x v="10"/>
    <x v="148"/>
    <x v="4"/>
    <s v="wms"/>
    <n v="156293"/>
  </r>
  <r>
    <x v="10"/>
    <x v="148"/>
    <x v="4"/>
    <s v="wmts"/>
    <n v="5"/>
  </r>
  <r>
    <x v="10"/>
    <x v="148"/>
    <x v="5"/>
    <s v="atom"/>
    <n v="1863"/>
  </r>
  <r>
    <x v="10"/>
    <x v="148"/>
    <x v="5"/>
    <s v="extract"/>
    <n v="34"/>
  </r>
  <r>
    <x v="10"/>
    <x v="148"/>
    <x v="5"/>
    <s v="other"/>
    <n v="2"/>
  </r>
  <r>
    <x v="10"/>
    <x v="148"/>
    <x v="5"/>
    <s v="ows"/>
    <n v="6"/>
  </r>
  <r>
    <x v="10"/>
    <x v="148"/>
    <x v="5"/>
    <s v="wcs"/>
    <n v="4"/>
  </r>
  <r>
    <x v="10"/>
    <x v="148"/>
    <x v="5"/>
    <s v="wfs"/>
    <n v="67123"/>
  </r>
  <r>
    <x v="10"/>
    <x v="148"/>
    <x v="5"/>
    <s v="wms"/>
    <n v="197122"/>
  </r>
  <r>
    <x v="10"/>
    <x v="148"/>
    <x v="5"/>
    <s v="wmts"/>
    <n v="3"/>
  </r>
  <r>
    <x v="10"/>
    <x v="149"/>
    <x v="0"/>
    <s v="atom"/>
    <n v="46900"/>
  </r>
  <r>
    <x v="10"/>
    <x v="149"/>
    <x v="1"/>
    <s v="atom"/>
    <n v="44095"/>
  </r>
  <r>
    <x v="10"/>
    <x v="149"/>
    <x v="1"/>
    <s v="extract"/>
    <n v="3"/>
  </r>
  <r>
    <x v="10"/>
    <x v="149"/>
    <x v="2"/>
    <s v="atom"/>
    <n v="45608"/>
  </r>
  <r>
    <x v="10"/>
    <x v="149"/>
    <x v="3"/>
    <s v="atom"/>
    <n v="44437"/>
  </r>
  <r>
    <x v="10"/>
    <x v="149"/>
    <x v="3"/>
    <s v="extract"/>
    <n v="17"/>
  </r>
  <r>
    <x v="10"/>
    <x v="149"/>
    <x v="4"/>
    <s v="atom"/>
    <n v="45625"/>
  </r>
  <r>
    <x v="10"/>
    <x v="149"/>
    <x v="5"/>
    <s v="atom"/>
    <n v="44052"/>
  </r>
  <r>
    <x v="10"/>
    <x v="149"/>
    <x v="5"/>
    <s v="extract"/>
    <n v="4"/>
  </r>
  <r>
    <x v="11"/>
    <x v="150"/>
    <x v="0"/>
    <s v="other"/>
    <n v="2"/>
  </r>
  <r>
    <x v="11"/>
    <x v="150"/>
    <x v="0"/>
    <s v="restfull-wmts"/>
    <n v="237923"/>
  </r>
  <r>
    <x v="11"/>
    <x v="150"/>
    <x v="0"/>
    <s v="tms"/>
    <n v="45305"/>
  </r>
  <r>
    <x v="11"/>
    <x v="150"/>
    <x v="0"/>
    <s v="unsupported"/>
    <n v="25"/>
  </r>
  <r>
    <x v="11"/>
    <x v="150"/>
    <x v="0"/>
    <s v="wcs"/>
    <n v="5"/>
  </r>
  <r>
    <x v="11"/>
    <x v="150"/>
    <x v="0"/>
    <s v="wfs"/>
    <n v="45"/>
  </r>
  <r>
    <x v="11"/>
    <x v="150"/>
    <x v="0"/>
    <s v="wms"/>
    <n v="466761"/>
  </r>
  <r>
    <x v="11"/>
    <x v="150"/>
    <x v="0"/>
    <s v="wmts"/>
    <n v="1360764"/>
  </r>
  <r>
    <x v="11"/>
    <x v="150"/>
    <x v="1"/>
    <s v="other"/>
    <n v="1"/>
  </r>
  <r>
    <x v="11"/>
    <x v="150"/>
    <x v="1"/>
    <s v="restfull-wmts"/>
    <n v="214303"/>
  </r>
  <r>
    <x v="11"/>
    <x v="150"/>
    <x v="1"/>
    <s v="tms"/>
    <n v="42452"/>
  </r>
  <r>
    <x v="11"/>
    <x v="150"/>
    <x v="1"/>
    <s v="unsupported"/>
    <n v="16"/>
  </r>
  <r>
    <x v="11"/>
    <x v="150"/>
    <x v="1"/>
    <s v="wcs"/>
    <n v="5"/>
  </r>
  <r>
    <x v="11"/>
    <x v="150"/>
    <x v="1"/>
    <s v="wfs"/>
    <n v="65"/>
  </r>
  <r>
    <x v="11"/>
    <x v="150"/>
    <x v="1"/>
    <s v="wms"/>
    <n v="1067333"/>
  </r>
  <r>
    <x v="11"/>
    <x v="150"/>
    <x v="1"/>
    <s v="wmts"/>
    <n v="1271371"/>
  </r>
  <r>
    <x v="11"/>
    <x v="150"/>
    <x v="2"/>
    <s v="other"/>
    <n v="8"/>
  </r>
  <r>
    <x v="11"/>
    <x v="150"/>
    <x v="2"/>
    <s v="restfull-wmts"/>
    <n v="237023"/>
  </r>
  <r>
    <x v="11"/>
    <x v="150"/>
    <x v="2"/>
    <s v="tiled-wmts"/>
    <n v="165"/>
  </r>
  <r>
    <x v="11"/>
    <x v="150"/>
    <x v="2"/>
    <s v="tms"/>
    <n v="46588"/>
  </r>
  <r>
    <x v="11"/>
    <x v="150"/>
    <x v="2"/>
    <s v="unsupported"/>
    <n v="7"/>
  </r>
  <r>
    <x v="11"/>
    <x v="150"/>
    <x v="2"/>
    <s v="wcs"/>
    <n v="9"/>
  </r>
  <r>
    <x v="11"/>
    <x v="150"/>
    <x v="2"/>
    <s v="wfs"/>
    <n v="44"/>
  </r>
  <r>
    <x v="11"/>
    <x v="150"/>
    <x v="2"/>
    <s v="wms"/>
    <n v="735667"/>
  </r>
  <r>
    <x v="11"/>
    <x v="150"/>
    <x v="2"/>
    <s v="wmts"/>
    <n v="1077633"/>
  </r>
  <r>
    <x v="11"/>
    <x v="150"/>
    <x v="3"/>
    <s v="restfull-wmts"/>
    <n v="246926"/>
  </r>
  <r>
    <x v="11"/>
    <x v="150"/>
    <x v="3"/>
    <s v="tms"/>
    <n v="43678"/>
  </r>
  <r>
    <x v="11"/>
    <x v="150"/>
    <x v="3"/>
    <s v="unsupported"/>
    <n v="500"/>
  </r>
  <r>
    <x v="11"/>
    <x v="150"/>
    <x v="3"/>
    <s v="wcs"/>
    <n v="11"/>
  </r>
  <r>
    <x v="11"/>
    <x v="150"/>
    <x v="3"/>
    <s v="wfs"/>
    <n v="55"/>
  </r>
  <r>
    <x v="11"/>
    <x v="150"/>
    <x v="3"/>
    <s v="wms"/>
    <n v="3662387"/>
  </r>
  <r>
    <x v="11"/>
    <x v="150"/>
    <x v="3"/>
    <s v="wmts"/>
    <n v="1318337"/>
  </r>
  <r>
    <x v="11"/>
    <x v="150"/>
    <x v="4"/>
    <s v="other"/>
    <n v="3"/>
  </r>
  <r>
    <x v="11"/>
    <x v="150"/>
    <x v="4"/>
    <s v="restfull-wmts"/>
    <n v="249725"/>
  </r>
  <r>
    <x v="11"/>
    <x v="150"/>
    <x v="4"/>
    <s v="tms"/>
    <n v="44892"/>
  </r>
  <r>
    <x v="11"/>
    <x v="150"/>
    <x v="4"/>
    <s v="unsupported"/>
    <n v="5"/>
  </r>
  <r>
    <x v="11"/>
    <x v="150"/>
    <x v="4"/>
    <s v="wcs"/>
    <n v="11"/>
  </r>
  <r>
    <x v="11"/>
    <x v="150"/>
    <x v="4"/>
    <s v="wfs"/>
    <n v="46"/>
  </r>
  <r>
    <x v="11"/>
    <x v="150"/>
    <x v="4"/>
    <s v="wms"/>
    <n v="1331230"/>
  </r>
  <r>
    <x v="11"/>
    <x v="150"/>
    <x v="4"/>
    <s v="wmts"/>
    <n v="2124904"/>
  </r>
  <r>
    <x v="11"/>
    <x v="150"/>
    <x v="5"/>
    <s v="other"/>
    <n v="2"/>
  </r>
  <r>
    <x v="11"/>
    <x v="150"/>
    <x v="5"/>
    <s v="restfull-wmts"/>
    <n v="387208"/>
  </r>
  <r>
    <x v="11"/>
    <x v="150"/>
    <x v="5"/>
    <s v="tms"/>
    <n v="43366"/>
  </r>
  <r>
    <x v="11"/>
    <x v="150"/>
    <x v="5"/>
    <s v="unsupported"/>
    <n v="25"/>
  </r>
  <r>
    <x v="11"/>
    <x v="150"/>
    <x v="5"/>
    <s v="wcs"/>
    <n v="13"/>
  </r>
  <r>
    <x v="11"/>
    <x v="150"/>
    <x v="5"/>
    <s v="wfs"/>
    <n v="23"/>
  </r>
  <r>
    <x v="11"/>
    <x v="150"/>
    <x v="5"/>
    <s v="wms"/>
    <n v="1979831"/>
  </r>
  <r>
    <x v="11"/>
    <x v="150"/>
    <x v="5"/>
    <s v="wmts"/>
    <n v="1874665"/>
  </r>
  <r>
    <x v="11"/>
    <x v="151"/>
    <x v="0"/>
    <s v="tiled-wmts"/>
    <n v="96338"/>
  </r>
  <r>
    <x v="11"/>
    <x v="151"/>
    <x v="1"/>
    <s v="tiled-wmts"/>
    <n v="93091"/>
  </r>
  <r>
    <x v="11"/>
    <x v="151"/>
    <x v="2"/>
    <s v="tiled-wmts"/>
    <n v="81882"/>
  </r>
  <r>
    <x v="11"/>
    <x v="151"/>
    <x v="3"/>
    <s v="tiled-wmts"/>
    <n v="97094"/>
  </r>
  <r>
    <x v="11"/>
    <x v="151"/>
    <x v="4"/>
    <s v="tiled-wmts"/>
    <n v="64416"/>
  </r>
  <r>
    <x v="11"/>
    <x v="151"/>
    <x v="5"/>
    <s v="tiled-wmts"/>
    <n v="69149"/>
  </r>
  <r>
    <x v="11"/>
    <x v="152"/>
    <x v="0"/>
    <s v="restfull-wmts"/>
    <n v="44583"/>
  </r>
  <r>
    <x v="11"/>
    <x v="152"/>
    <x v="1"/>
    <s v="restfull-wmts"/>
    <n v="41265"/>
  </r>
  <r>
    <x v="11"/>
    <x v="152"/>
    <x v="2"/>
    <s v="restfull-wmts"/>
    <n v="44397"/>
  </r>
  <r>
    <x v="11"/>
    <x v="152"/>
    <x v="3"/>
    <s v="restfull-wmts"/>
    <n v="43139"/>
  </r>
  <r>
    <x v="11"/>
    <x v="152"/>
    <x v="4"/>
    <s v="restfull-wmts"/>
    <n v="44524"/>
  </r>
  <r>
    <x v="11"/>
    <x v="152"/>
    <x v="5"/>
    <s v="restfull-wmts"/>
    <n v="43121"/>
  </r>
  <r>
    <x v="11"/>
    <x v="153"/>
    <x v="0"/>
    <s v="other"/>
    <n v="26"/>
  </r>
  <r>
    <x v="11"/>
    <x v="153"/>
    <x v="0"/>
    <s v="restfull-wmts"/>
    <n v="60299205"/>
  </r>
  <r>
    <x v="11"/>
    <x v="153"/>
    <x v="0"/>
    <s v="tiled-wmts"/>
    <n v="30238"/>
  </r>
  <r>
    <x v="11"/>
    <x v="153"/>
    <x v="0"/>
    <s v="tms"/>
    <n v="114182"/>
  </r>
  <r>
    <x v="11"/>
    <x v="153"/>
    <x v="0"/>
    <s v="unsupported"/>
    <n v="829"/>
  </r>
  <r>
    <x v="11"/>
    <x v="153"/>
    <x v="0"/>
    <s v="wcs"/>
    <n v="5"/>
  </r>
  <r>
    <x v="11"/>
    <x v="153"/>
    <x v="0"/>
    <s v="wfs"/>
    <n v="758"/>
  </r>
  <r>
    <x v="11"/>
    <x v="153"/>
    <x v="0"/>
    <s v="wms"/>
    <n v="26464313"/>
  </r>
  <r>
    <x v="11"/>
    <x v="153"/>
    <x v="0"/>
    <s v="wmts"/>
    <n v="60215047"/>
  </r>
  <r>
    <x v="11"/>
    <x v="153"/>
    <x v="1"/>
    <s v="other"/>
    <n v="27"/>
  </r>
  <r>
    <x v="11"/>
    <x v="153"/>
    <x v="1"/>
    <s v="restfull-wmts"/>
    <n v="64942342"/>
  </r>
  <r>
    <x v="11"/>
    <x v="153"/>
    <x v="1"/>
    <s v="tiled-wmts"/>
    <n v="38831"/>
  </r>
  <r>
    <x v="11"/>
    <x v="153"/>
    <x v="1"/>
    <s v="tms"/>
    <n v="108930"/>
  </r>
  <r>
    <x v="11"/>
    <x v="153"/>
    <x v="1"/>
    <s v="unsupported"/>
    <n v="657"/>
  </r>
  <r>
    <x v="11"/>
    <x v="153"/>
    <x v="1"/>
    <s v="wcs"/>
    <n v="17"/>
  </r>
  <r>
    <x v="11"/>
    <x v="153"/>
    <x v="1"/>
    <s v="wfs"/>
    <n v="739"/>
  </r>
  <r>
    <x v="11"/>
    <x v="153"/>
    <x v="1"/>
    <s v="wms"/>
    <n v="26334411"/>
  </r>
  <r>
    <x v="11"/>
    <x v="153"/>
    <x v="1"/>
    <s v="wmts"/>
    <n v="77308712"/>
  </r>
  <r>
    <x v="11"/>
    <x v="153"/>
    <x v="2"/>
    <s v="other"/>
    <n v="43"/>
  </r>
  <r>
    <x v="11"/>
    <x v="153"/>
    <x v="2"/>
    <s v="restfull-wmts"/>
    <n v="65021781"/>
  </r>
  <r>
    <x v="11"/>
    <x v="153"/>
    <x v="2"/>
    <s v="tiled-wmts"/>
    <n v="41799"/>
  </r>
  <r>
    <x v="11"/>
    <x v="153"/>
    <x v="2"/>
    <s v="tms"/>
    <n v="115599"/>
  </r>
  <r>
    <x v="11"/>
    <x v="153"/>
    <x v="2"/>
    <s v="unsupported"/>
    <n v="331"/>
  </r>
  <r>
    <x v="11"/>
    <x v="153"/>
    <x v="2"/>
    <s v="wcs"/>
    <n v="15"/>
  </r>
  <r>
    <x v="11"/>
    <x v="153"/>
    <x v="2"/>
    <s v="wfs"/>
    <n v="789"/>
  </r>
  <r>
    <x v="11"/>
    <x v="153"/>
    <x v="2"/>
    <s v="wms"/>
    <n v="29050656"/>
  </r>
  <r>
    <x v="11"/>
    <x v="153"/>
    <x v="2"/>
    <s v="wmts"/>
    <n v="66195409"/>
  </r>
  <r>
    <x v="11"/>
    <x v="153"/>
    <x v="3"/>
    <s v="other"/>
    <n v="22"/>
  </r>
  <r>
    <x v="11"/>
    <x v="153"/>
    <x v="3"/>
    <s v="restfull-wmts"/>
    <n v="72844632"/>
  </r>
  <r>
    <x v="11"/>
    <x v="153"/>
    <x v="3"/>
    <s v="tiled-wmts"/>
    <n v="28670"/>
  </r>
  <r>
    <x v="11"/>
    <x v="153"/>
    <x v="3"/>
    <s v="tms"/>
    <n v="108216"/>
  </r>
  <r>
    <x v="11"/>
    <x v="153"/>
    <x v="3"/>
    <s v="unsupported"/>
    <n v="208"/>
  </r>
  <r>
    <x v="11"/>
    <x v="153"/>
    <x v="3"/>
    <s v="wcs"/>
    <n v="24"/>
  </r>
  <r>
    <x v="11"/>
    <x v="153"/>
    <x v="3"/>
    <s v="wfs"/>
    <n v="784"/>
  </r>
  <r>
    <x v="11"/>
    <x v="153"/>
    <x v="3"/>
    <s v="wms"/>
    <n v="28831873"/>
  </r>
  <r>
    <x v="11"/>
    <x v="153"/>
    <x v="3"/>
    <s v="wmts"/>
    <n v="69858196"/>
  </r>
  <r>
    <x v="11"/>
    <x v="153"/>
    <x v="4"/>
    <s v="other"/>
    <n v="14"/>
  </r>
  <r>
    <x v="11"/>
    <x v="153"/>
    <x v="4"/>
    <s v="restfull-wmts"/>
    <n v="79514340"/>
  </r>
  <r>
    <x v="11"/>
    <x v="153"/>
    <x v="4"/>
    <s v="tiled-wmts"/>
    <n v="35674"/>
  </r>
  <r>
    <x v="11"/>
    <x v="153"/>
    <x v="4"/>
    <s v="tms"/>
    <n v="121329"/>
  </r>
  <r>
    <x v="11"/>
    <x v="153"/>
    <x v="4"/>
    <s v="unsupported"/>
    <n v="708"/>
  </r>
  <r>
    <x v="11"/>
    <x v="153"/>
    <x v="4"/>
    <s v="wcs"/>
    <n v="5"/>
  </r>
  <r>
    <x v="11"/>
    <x v="153"/>
    <x v="4"/>
    <s v="wfs"/>
    <n v="878"/>
  </r>
  <r>
    <x v="11"/>
    <x v="153"/>
    <x v="4"/>
    <s v="wms"/>
    <n v="27617171"/>
  </r>
  <r>
    <x v="11"/>
    <x v="153"/>
    <x v="4"/>
    <s v="wmts"/>
    <n v="68807277"/>
  </r>
  <r>
    <x v="11"/>
    <x v="153"/>
    <x v="5"/>
    <s v="other"/>
    <n v="65"/>
  </r>
  <r>
    <x v="11"/>
    <x v="153"/>
    <x v="5"/>
    <s v="restfull-wmts"/>
    <n v="79178443"/>
  </r>
  <r>
    <x v="11"/>
    <x v="153"/>
    <x v="5"/>
    <s v="tiled-wmts"/>
    <n v="38003"/>
  </r>
  <r>
    <x v="11"/>
    <x v="153"/>
    <x v="5"/>
    <s v="tms"/>
    <n v="112769"/>
  </r>
  <r>
    <x v="11"/>
    <x v="153"/>
    <x v="5"/>
    <s v="unsupported"/>
    <n v="867"/>
  </r>
  <r>
    <x v="11"/>
    <x v="153"/>
    <x v="5"/>
    <s v="wcs"/>
    <n v="35"/>
  </r>
  <r>
    <x v="11"/>
    <x v="153"/>
    <x v="5"/>
    <s v="wfs"/>
    <n v="644"/>
  </r>
  <r>
    <x v="11"/>
    <x v="153"/>
    <x v="5"/>
    <s v="wms"/>
    <n v="30502944"/>
  </r>
  <r>
    <x v="11"/>
    <x v="153"/>
    <x v="5"/>
    <s v="wmts"/>
    <n v="71569006"/>
  </r>
  <r>
    <x v="11"/>
    <x v="154"/>
    <x v="0"/>
    <s v="tiled-wmts"/>
    <n v="186145"/>
  </r>
  <r>
    <x v="11"/>
    <x v="154"/>
    <x v="1"/>
    <s v="tiled-wmts"/>
    <n v="168293"/>
  </r>
  <r>
    <x v="11"/>
    <x v="154"/>
    <x v="2"/>
    <s v="tiled-wmts"/>
    <n v="181087"/>
  </r>
  <r>
    <x v="11"/>
    <x v="154"/>
    <x v="3"/>
    <s v="tiled-wmts"/>
    <n v="303362"/>
  </r>
  <r>
    <x v="11"/>
    <x v="154"/>
    <x v="4"/>
    <s v="tiled-wmts"/>
    <n v="119458"/>
  </r>
  <r>
    <x v="11"/>
    <x v="154"/>
    <x v="5"/>
    <s v="tiled-wmts"/>
    <n v="368638"/>
  </r>
  <r>
    <x v="11"/>
    <x v="155"/>
    <x v="0"/>
    <s v="restfull-wmts"/>
    <n v="56415"/>
  </r>
  <r>
    <x v="11"/>
    <x v="155"/>
    <x v="0"/>
    <s v="tiled-wmts"/>
    <n v="848850"/>
  </r>
  <r>
    <x v="11"/>
    <x v="155"/>
    <x v="1"/>
    <s v="restfull-wmts"/>
    <n v="51899"/>
  </r>
  <r>
    <x v="11"/>
    <x v="155"/>
    <x v="1"/>
    <s v="tiled-wmts"/>
    <n v="1039316"/>
  </r>
  <r>
    <x v="11"/>
    <x v="155"/>
    <x v="1"/>
    <s v="tms"/>
    <n v="3"/>
  </r>
  <r>
    <x v="11"/>
    <x v="155"/>
    <x v="2"/>
    <s v="restfull-wmts"/>
    <n v="58790"/>
  </r>
  <r>
    <x v="11"/>
    <x v="155"/>
    <x v="2"/>
    <s v="tiled-wmts"/>
    <n v="736018"/>
  </r>
  <r>
    <x v="11"/>
    <x v="155"/>
    <x v="3"/>
    <s v="restfull-wmts"/>
    <n v="51800"/>
  </r>
  <r>
    <x v="11"/>
    <x v="155"/>
    <x v="3"/>
    <s v="tiled-wmts"/>
    <n v="849139"/>
  </r>
  <r>
    <x v="11"/>
    <x v="155"/>
    <x v="4"/>
    <s v="restfull-wmts"/>
    <n v="53002"/>
  </r>
  <r>
    <x v="11"/>
    <x v="155"/>
    <x v="4"/>
    <s v="tiled-wmts"/>
    <n v="804849"/>
  </r>
  <r>
    <x v="11"/>
    <x v="155"/>
    <x v="5"/>
    <s v="restfull-wmts"/>
    <n v="49587"/>
  </r>
  <r>
    <x v="11"/>
    <x v="155"/>
    <x v="5"/>
    <s v="tiled-wmts"/>
    <n v="916980"/>
  </r>
  <r>
    <x v="11"/>
    <x v="156"/>
    <x v="0"/>
    <s v="restfull-wmts"/>
    <n v="18972"/>
  </r>
  <r>
    <x v="11"/>
    <x v="156"/>
    <x v="0"/>
    <s v="tiled-wmts"/>
    <n v="1501"/>
  </r>
  <r>
    <x v="11"/>
    <x v="156"/>
    <x v="0"/>
    <s v="tms"/>
    <n v="110"/>
  </r>
  <r>
    <x v="11"/>
    <x v="156"/>
    <x v="1"/>
    <s v="restfull-wmts"/>
    <n v="29472"/>
  </r>
  <r>
    <x v="11"/>
    <x v="156"/>
    <x v="1"/>
    <s v="tiled-wmts"/>
    <n v="2531"/>
  </r>
  <r>
    <x v="11"/>
    <x v="156"/>
    <x v="1"/>
    <s v="tms"/>
    <n v="5"/>
  </r>
  <r>
    <x v="11"/>
    <x v="156"/>
    <x v="2"/>
    <s v="restfull-wmts"/>
    <n v="13280"/>
  </r>
  <r>
    <x v="11"/>
    <x v="156"/>
    <x v="2"/>
    <s v="tiled-wmts"/>
    <n v="18904"/>
  </r>
  <r>
    <x v="11"/>
    <x v="156"/>
    <x v="2"/>
    <s v="tms"/>
    <n v="9"/>
  </r>
  <r>
    <x v="11"/>
    <x v="156"/>
    <x v="3"/>
    <s v="restfull-wmts"/>
    <n v="30685"/>
  </r>
  <r>
    <x v="11"/>
    <x v="156"/>
    <x v="3"/>
    <s v="tiled-wmts"/>
    <n v="4582"/>
  </r>
  <r>
    <x v="11"/>
    <x v="156"/>
    <x v="4"/>
    <s v="restfull-wmts"/>
    <n v="25674"/>
  </r>
  <r>
    <x v="11"/>
    <x v="156"/>
    <x v="4"/>
    <s v="tiled-wmts"/>
    <n v="255290"/>
  </r>
  <r>
    <x v="11"/>
    <x v="156"/>
    <x v="4"/>
    <s v="tms"/>
    <n v="1"/>
  </r>
  <r>
    <x v="11"/>
    <x v="156"/>
    <x v="5"/>
    <s v="restfull-wmts"/>
    <n v="19497"/>
  </r>
  <r>
    <x v="11"/>
    <x v="156"/>
    <x v="5"/>
    <s v="tiled-wmts"/>
    <n v="256342"/>
  </r>
  <r>
    <x v="11"/>
    <x v="157"/>
    <x v="1"/>
    <s v="restfull-wmts"/>
    <n v="1"/>
  </r>
  <r>
    <x v="11"/>
    <x v="157"/>
    <x v="1"/>
    <s v="tiled-wmts"/>
    <n v="3287"/>
  </r>
  <r>
    <x v="11"/>
    <x v="157"/>
    <x v="1"/>
    <s v="tms"/>
    <n v="1"/>
  </r>
  <r>
    <x v="11"/>
    <x v="157"/>
    <x v="2"/>
    <s v="tiled-wmts"/>
    <n v="325260"/>
  </r>
  <r>
    <x v="11"/>
    <x v="157"/>
    <x v="3"/>
    <s v="tiled-wmts"/>
    <n v="180759"/>
  </r>
  <r>
    <x v="11"/>
    <x v="157"/>
    <x v="4"/>
    <s v="tiled-wmts"/>
    <n v="549423"/>
  </r>
  <r>
    <x v="11"/>
    <x v="157"/>
    <x v="4"/>
    <s v="tms"/>
    <n v="1"/>
  </r>
  <r>
    <x v="11"/>
    <x v="157"/>
    <x v="5"/>
    <s v="tiled-wmts"/>
    <n v="982501"/>
  </r>
  <r>
    <x v="11"/>
    <x v="158"/>
    <x v="0"/>
    <s v="restfull-wmts"/>
    <n v="1177948"/>
  </r>
  <r>
    <x v="11"/>
    <x v="158"/>
    <x v="0"/>
    <s v="tiled-wmts"/>
    <n v="6330527"/>
  </r>
  <r>
    <x v="11"/>
    <x v="158"/>
    <x v="0"/>
    <s v="tms"/>
    <n v="44735"/>
  </r>
  <r>
    <x v="11"/>
    <x v="158"/>
    <x v="0"/>
    <s v="wms"/>
    <n v="2"/>
  </r>
  <r>
    <x v="11"/>
    <x v="158"/>
    <x v="0"/>
    <s v="wmts"/>
    <n v="65"/>
  </r>
  <r>
    <x v="11"/>
    <x v="158"/>
    <x v="1"/>
    <s v="restfull-wmts"/>
    <n v="1198181"/>
  </r>
  <r>
    <x v="11"/>
    <x v="158"/>
    <x v="1"/>
    <s v="tiled-wmts"/>
    <n v="7977005"/>
  </r>
  <r>
    <x v="11"/>
    <x v="158"/>
    <x v="1"/>
    <s v="tms"/>
    <n v="41841"/>
  </r>
  <r>
    <x v="11"/>
    <x v="158"/>
    <x v="1"/>
    <s v="wmts"/>
    <n v="53"/>
  </r>
  <r>
    <x v="11"/>
    <x v="158"/>
    <x v="2"/>
    <s v="restfull-wmts"/>
    <n v="1353648"/>
  </r>
  <r>
    <x v="11"/>
    <x v="158"/>
    <x v="2"/>
    <s v="tiled-wmts"/>
    <n v="7348044"/>
  </r>
  <r>
    <x v="11"/>
    <x v="158"/>
    <x v="2"/>
    <s v="tms"/>
    <n v="44670"/>
  </r>
  <r>
    <x v="11"/>
    <x v="158"/>
    <x v="2"/>
    <s v="wmts"/>
    <n v="76"/>
  </r>
  <r>
    <x v="11"/>
    <x v="158"/>
    <x v="3"/>
    <s v="restfull-wmts"/>
    <n v="1849162"/>
  </r>
  <r>
    <x v="11"/>
    <x v="158"/>
    <x v="3"/>
    <s v="tiled-wmts"/>
    <n v="5773667"/>
  </r>
  <r>
    <x v="11"/>
    <x v="158"/>
    <x v="3"/>
    <s v="tms"/>
    <n v="43305"/>
  </r>
  <r>
    <x v="11"/>
    <x v="158"/>
    <x v="3"/>
    <s v="wms"/>
    <n v="5"/>
  </r>
  <r>
    <x v="11"/>
    <x v="158"/>
    <x v="3"/>
    <s v="wmts"/>
    <n v="67"/>
  </r>
  <r>
    <x v="11"/>
    <x v="158"/>
    <x v="4"/>
    <s v="restfull-wmts"/>
    <n v="5023766"/>
  </r>
  <r>
    <x v="11"/>
    <x v="158"/>
    <x v="4"/>
    <s v="tiled-wmts"/>
    <n v="5634825"/>
  </r>
  <r>
    <x v="11"/>
    <x v="158"/>
    <x v="4"/>
    <s v="tms"/>
    <n v="44704"/>
  </r>
  <r>
    <x v="11"/>
    <x v="158"/>
    <x v="4"/>
    <s v="wms"/>
    <n v="1"/>
  </r>
  <r>
    <x v="11"/>
    <x v="158"/>
    <x v="4"/>
    <s v="wmts"/>
    <n v="51"/>
  </r>
  <r>
    <x v="11"/>
    <x v="158"/>
    <x v="5"/>
    <s v="restfull-wmts"/>
    <n v="4929923"/>
  </r>
  <r>
    <x v="11"/>
    <x v="158"/>
    <x v="5"/>
    <s v="tiled-wmts"/>
    <n v="6443159"/>
  </r>
  <r>
    <x v="11"/>
    <x v="158"/>
    <x v="5"/>
    <s v="tms"/>
    <n v="43280"/>
  </r>
  <r>
    <x v="11"/>
    <x v="158"/>
    <x v="5"/>
    <s v="wfs"/>
    <n v="1"/>
  </r>
  <r>
    <x v="11"/>
    <x v="158"/>
    <x v="5"/>
    <s v="wms"/>
    <n v="1"/>
  </r>
  <r>
    <x v="11"/>
    <x v="158"/>
    <x v="5"/>
    <s v="wmts"/>
    <n v="70"/>
  </r>
  <r>
    <x v="12"/>
    <x v="159"/>
    <x v="0"/>
    <s v="other"/>
    <n v="9"/>
  </r>
  <r>
    <x v="12"/>
    <x v="159"/>
    <x v="0"/>
    <s v="ows"/>
    <n v="44"/>
  </r>
  <r>
    <x v="12"/>
    <x v="159"/>
    <x v="0"/>
    <s v="unsupported"/>
    <n v="3"/>
  </r>
  <r>
    <x v="12"/>
    <x v="159"/>
    <x v="0"/>
    <s v="wcs"/>
    <n v="1"/>
  </r>
  <r>
    <x v="12"/>
    <x v="159"/>
    <x v="0"/>
    <s v="wfs"/>
    <n v="1157282"/>
  </r>
  <r>
    <x v="12"/>
    <x v="159"/>
    <x v="0"/>
    <s v="wms"/>
    <n v="646444"/>
  </r>
  <r>
    <x v="12"/>
    <x v="159"/>
    <x v="1"/>
    <s v="other"/>
    <n v="15"/>
  </r>
  <r>
    <x v="12"/>
    <x v="159"/>
    <x v="1"/>
    <s v="ows"/>
    <n v="139"/>
  </r>
  <r>
    <x v="12"/>
    <x v="159"/>
    <x v="1"/>
    <s v="wcs"/>
    <n v="4"/>
  </r>
  <r>
    <x v="12"/>
    <x v="159"/>
    <x v="1"/>
    <s v="wfs"/>
    <n v="1053461"/>
  </r>
  <r>
    <x v="12"/>
    <x v="159"/>
    <x v="1"/>
    <s v="wms"/>
    <n v="588526"/>
  </r>
  <r>
    <x v="12"/>
    <x v="159"/>
    <x v="1"/>
    <s v="wmts"/>
    <n v="1"/>
  </r>
  <r>
    <x v="12"/>
    <x v="159"/>
    <x v="2"/>
    <s v="ows"/>
    <n v="121"/>
  </r>
  <r>
    <x v="12"/>
    <x v="159"/>
    <x v="2"/>
    <s v="wcs"/>
    <n v="1"/>
  </r>
  <r>
    <x v="12"/>
    <x v="159"/>
    <x v="2"/>
    <s v="wfs"/>
    <n v="1787222"/>
  </r>
  <r>
    <x v="12"/>
    <x v="159"/>
    <x v="2"/>
    <s v="wms"/>
    <n v="627445"/>
  </r>
  <r>
    <x v="12"/>
    <x v="159"/>
    <x v="2"/>
    <s v="wmts"/>
    <n v="2"/>
  </r>
  <r>
    <x v="12"/>
    <x v="159"/>
    <x v="3"/>
    <s v="ows"/>
    <n v="407"/>
  </r>
  <r>
    <x v="12"/>
    <x v="159"/>
    <x v="3"/>
    <s v="wcs"/>
    <n v="1"/>
  </r>
  <r>
    <x v="12"/>
    <x v="159"/>
    <x v="3"/>
    <s v="wfs"/>
    <n v="269394"/>
  </r>
  <r>
    <x v="12"/>
    <x v="159"/>
    <x v="3"/>
    <s v="wms"/>
    <n v="545182"/>
  </r>
  <r>
    <x v="12"/>
    <x v="159"/>
    <x v="3"/>
    <s v="wmts"/>
    <n v="1"/>
  </r>
  <r>
    <x v="12"/>
    <x v="159"/>
    <x v="4"/>
    <s v="atom"/>
    <n v="3"/>
  </r>
  <r>
    <x v="12"/>
    <x v="159"/>
    <x v="4"/>
    <s v="ows"/>
    <n v="424"/>
  </r>
  <r>
    <x v="12"/>
    <x v="159"/>
    <x v="4"/>
    <s v="wcs"/>
    <n v="1"/>
  </r>
  <r>
    <x v="12"/>
    <x v="159"/>
    <x v="4"/>
    <s v="wfs"/>
    <n v="114423"/>
  </r>
  <r>
    <x v="12"/>
    <x v="159"/>
    <x v="4"/>
    <s v="wms"/>
    <n v="561979"/>
  </r>
  <r>
    <x v="12"/>
    <x v="159"/>
    <x v="4"/>
    <s v="wmts"/>
    <n v="1"/>
  </r>
  <r>
    <x v="12"/>
    <x v="159"/>
    <x v="5"/>
    <s v="other"/>
    <n v="3"/>
  </r>
  <r>
    <x v="12"/>
    <x v="159"/>
    <x v="5"/>
    <s v="ows"/>
    <n v="554"/>
  </r>
  <r>
    <x v="12"/>
    <x v="159"/>
    <x v="5"/>
    <s v="wcs"/>
    <n v="1"/>
  </r>
  <r>
    <x v="12"/>
    <x v="159"/>
    <x v="5"/>
    <s v="wfs"/>
    <n v="121153"/>
  </r>
  <r>
    <x v="12"/>
    <x v="159"/>
    <x v="5"/>
    <s v="wms"/>
    <n v="632148"/>
  </r>
  <r>
    <x v="12"/>
    <x v="159"/>
    <x v="5"/>
    <s v="wmts"/>
    <n v="358"/>
  </r>
  <r>
    <x v="13"/>
    <x v="160"/>
    <x v="0"/>
    <s v="atom"/>
    <n v="31534"/>
  </r>
  <r>
    <x v="13"/>
    <x v="160"/>
    <x v="0"/>
    <s v="extract"/>
    <n v="6236"/>
  </r>
  <r>
    <x v="13"/>
    <x v="160"/>
    <x v="0"/>
    <s v="other"/>
    <n v="2"/>
  </r>
  <r>
    <x v="13"/>
    <x v="160"/>
    <x v="0"/>
    <s v="unsupported"/>
    <n v="4"/>
  </r>
  <r>
    <x v="13"/>
    <x v="160"/>
    <x v="0"/>
    <s v="wcs"/>
    <n v="125617"/>
  </r>
  <r>
    <x v="13"/>
    <x v="160"/>
    <x v="0"/>
    <s v="wfs"/>
    <n v="103554"/>
  </r>
  <r>
    <x v="13"/>
    <x v="160"/>
    <x v="0"/>
    <s v="wms"/>
    <n v="236056"/>
  </r>
  <r>
    <x v="13"/>
    <x v="160"/>
    <x v="0"/>
    <s v="wmts"/>
    <n v="2"/>
  </r>
  <r>
    <x v="13"/>
    <x v="160"/>
    <x v="1"/>
    <s v="atom"/>
    <n v="27328"/>
  </r>
  <r>
    <x v="13"/>
    <x v="160"/>
    <x v="1"/>
    <s v="extract"/>
    <n v="214"/>
  </r>
  <r>
    <x v="13"/>
    <x v="160"/>
    <x v="1"/>
    <s v="other"/>
    <n v="3"/>
  </r>
  <r>
    <x v="13"/>
    <x v="160"/>
    <x v="1"/>
    <s v="ows"/>
    <n v="1"/>
  </r>
  <r>
    <x v="13"/>
    <x v="160"/>
    <x v="1"/>
    <s v="unsupported"/>
    <n v="21"/>
  </r>
  <r>
    <x v="13"/>
    <x v="160"/>
    <x v="1"/>
    <s v="wcs"/>
    <n v="116137"/>
  </r>
  <r>
    <x v="13"/>
    <x v="160"/>
    <x v="1"/>
    <s v="wfs"/>
    <n v="92407"/>
  </r>
  <r>
    <x v="13"/>
    <x v="160"/>
    <x v="1"/>
    <s v="wms"/>
    <n v="201963"/>
  </r>
  <r>
    <x v="13"/>
    <x v="160"/>
    <x v="1"/>
    <s v="wmts"/>
    <n v="2"/>
  </r>
  <r>
    <x v="13"/>
    <x v="160"/>
    <x v="2"/>
    <s v="atom"/>
    <n v="30629"/>
  </r>
  <r>
    <x v="13"/>
    <x v="160"/>
    <x v="2"/>
    <s v="extract"/>
    <n v="3415"/>
  </r>
  <r>
    <x v="13"/>
    <x v="160"/>
    <x v="2"/>
    <s v="other"/>
    <n v="2"/>
  </r>
  <r>
    <x v="13"/>
    <x v="160"/>
    <x v="2"/>
    <s v="unsupported"/>
    <n v="14"/>
  </r>
  <r>
    <x v="13"/>
    <x v="160"/>
    <x v="2"/>
    <s v="wcs"/>
    <n v="143430"/>
  </r>
  <r>
    <x v="13"/>
    <x v="160"/>
    <x v="2"/>
    <s v="wfs"/>
    <n v="100682"/>
  </r>
  <r>
    <x v="13"/>
    <x v="160"/>
    <x v="2"/>
    <s v="wms"/>
    <n v="208498"/>
  </r>
  <r>
    <x v="13"/>
    <x v="160"/>
    <x v="2"/>
    <s v="wmts"/>
    <n v="7"/>
  </r>
  <r>
    <x v="13"/>
    <x v="160"/>
    <x v="3"/>
    <s v="atom"/>
    <n v="35496"/>
  </r>
  <r>
    <x v="13"/>
    <x v="160"/>
    <x v="3"/>
    <s v="extract"/>
    <n v="7696"/>
  </r>
  <r>
    <x v="13"/>
    <x v="160"/>
    <x v="3"/>
    <s v="other"/>
    <n v="11"/>
  </r>
  <r>
    <x v="13"/>
    <x v="160"/>
    <x v="3"/>
    <s v="unsupported"/>
    <n v="21"/>
  </r>
  <r>
    <x v="13"/>
    <x v="160"/>
    <x v="3"/>
    <s v="wcs"/>
    <n v="109528"/>
  </r>
  <r>
    <x v="13"/>
    <x v="160"/>
    <x v="3"/>
    <s v="wfs"/>
    <n v="97170"/>
  </r>
  <r>
    <x v="13"/>
    <x v="160"/>
    <x v="3"/>
    <s v="wms"/>
    <n v="206452"/>
  </r>
  <r>
    <x v="13"/>
    <x v="160"/>
    <x v="3"/>
    <s v="wmts"/>
    <n v="3"/>
  </r>
  <r>
    <x v="13"/>
    <x v="160"/>
    <x v="4"/>
    <s v="atom"/>
    <n v="43045"/>
  </r>
  <r>
    <x v="13"/>
    <x v="160"/>
    <x v="4"/>
    <s v="extract"/>
    <n v="262"/>
  </r>
  <r>
    <x v="13"/>
    <x v="160"/>
    <x v="4"/>
    <s v="other"/>
    <n v="5"/>
  </r>
  <r>
    <x v="13"/>
    <x v="160"/>
    <x v="4"/>
    <s v="tms"/>
    <n v="1"/>
  </r>
  <r>
    <x v="13"/>
    <x v="160"/>
    <x v="4"/>
    <s v="unsupported"/>
    <n v="103"/>
  </r>
  <r>
    <x v="13"/>
    <x v="160"/>
    <x v="4"/>
    <s v="wcs"/>
    <n v="113979"/>
  </r>
  <r>
    <x v="13"/>
    <x v="160"/>
    <x v="4"/>
    <s v="wfs"/>
    <n v="100727"/>
  </r>
  <r>
    <x v="13"/>
    <x v="160"/>
    <x v="4"/>
    <s v="wms"/>
    <n v="177889"/>
  </r>
  <r>
    <x v="13"/>
    <x v="160"/>
    <x v="4"/>
    <s v="wmts"/>
    <n v="6"/>
  </r>
  <r>
    <x v="13"/>
    <x v="160"/>
    <x v="5"/>
    <s v="atom"/>
    <n v="36121"/>
  </r>
  <r>
    <x v="13"/>
    <x v="160"/>
    <x v="5"/>
    <s v="extract"/>
    <n v="204"/>
  </r>
  <r>
    <x v="13"/>
    <x v="160"/>
    <x v="5"/>
    <s v="unsupported"/>
    <n v="163"/>
  </r>
  <r>
    <x v="13"/>
    <x v="160"/>
    <x v="5"/>
    <s v="wcs"/>
    <n v="109976"/>
  </r>
  <r>
    <x v="13"/>
    <x v="160"/>
    <x v="5"/>
    <s v="wfs"/>
    <n v="96962"/>
  </r>
  <r>
    <x v="13"/>
    <x v="160"/>
    <x v="5"/>
    <s v="wms"/>
    <n v="183945"/>
  </r>
  <r>
    <x v="13"/>
    <x v="160"/>
    <x v="5"/>
    <s v="wmts"/>
    <n v="2"/>
  </r>
  <r>
    <x v="13"/>
    <x v="161"/>
    <x v="0"/>
    <s v="atom"/>
    <n v="50224"/>
  </r>
  <r>
    <x v="13"/>
    <x v="161"/>
    <x v="0"/>
    <s v="extract"/>
    <n v="29657"/>
  </r>
  <r>
    <x v="13"/>
    <x v="161"/>
    <x v="0"/>
    <s v="other"/>
    <n v="5"/>
  </r>
  <r>
    <x v="13"/>
    <x v="161"/>
    <x v="0"/>
    <s v="restfull-wmts"/>
    <n v="1580"/>
  </r>
  <r>
    <x v="13"/>
    <x v="161"/>
    <x v="0"/>
    <s v="tms"/>
    <n v="244"/>
  </r>
  <r>
    <x v="13"/>
    <x v="161"/>
    <x v="0"/>
    <s v="unsupported"/>
    <n v="21"/>
  </r>
  <r>
    <x v="13"/>
    <x v="161"/>
    <x v="0"/>
    <s v="wcs"/>
    <n v="281085"/>
  </r>
  <r>
    <x v="13"/>
    <x v="161"/>
    <x v="0"/>
    <s v="wfs"/>
    <n v="56563"/>
  </r>
  <r>
    <x v="13"/>
    <x v="161"/>
    <x v="0"/>
    <s v="wms"/>
    <n v="927300"/>
  </r>
  <r>
    <x v="13"/>
    <x v="161"/>
    <x v="0"/>
    <s v="wmts"/>
    <n v="3"/>
  </r>
  <r>
    <x v="13"/>
    <x v="161"/>
    <x v="1"/>
    <s v="atom"/>
    <n v="45205"/>
  </r>
  <r>
    <x v="13"/>
    <x v="161"/>
    <x v="1"/>
    <s v="extract"/>
    <n v="7141"/>
  </r>
  <r>
    <x v="13"/>
    <x v="161"/>
    <x v="1"/>
    <s v="other"/>
    <n v="10"/>
  </r>
  <r>
    <x v="13"/>
    <x v="161"/>
    <x v="1"/>
    <s v="ows"/>
    <n v="1"/>
  </r>
  <r>
    <x v="13"/>
    <x v="161"/>
    <x v="1"/>
    <s v="restfull-wmts"/>
    <n v="420"/>
  </r>
  <r>
    <x v="13"/>
    <x v="161"/>
    <x v="1"/>
    <s v="tms"/>
    <n v="343"/>
  </r>
  <r>
    <x v="13"/>
    <x v="161"/>
    <x v="1"/>
    <s v="unsupported"/>
    <n v="24"/>
  </r>
  <r>
    <x v="13"/>
    <x v="161"/>
    <x v="1"/>
    <s v="wcs"/>
    <n v="177907"/>
  </r>
  <r>
    <x v="13"/>
    <x v="161"/>
    <x v="1"/>
    <s v="wfs"/>
    <n v="52741"/>
  </r>
  <r>
    <x v="13"/>
    <x v="161"/>
    <x v="1"/>
    <s v="wms"/>
    <n v="521150"/>
  </r>
  <r>
    <x v="13"/>
    <x v="161"/>
    <x v="1"/>
    <s v="wmts"/>
    <n v="2"/>
  </r>
  <r>
    <x v="13"/>
    <x v="161"/>
    <x v="2"/>
    <s v="atom"/>
    <n v="51363"/>
  </r>
  <r>
    <x v="13"/>
    <x v="161"/>
    <x v="2"/>
    <s v="extract"/>
    <n v="7425"/>
  </r>
  <r>
    <x v="13"/>
    <x v="161"/>
    <x v="2"/>
    <s v="other"/>
    <n v="8"/>
  </r>
  <r>
    <x v="13"/>
    <x v="161"/>
    <x v="2"/>
    <s v="restfull-wmts"/>
    <n v="67936"/>
  </r>
  <r>
    <x v="13"/>
    <x v="161"/>
    <x v="2"/>
    <s v="tms"/>
    <n v="1446"/>
  </r>
  <r>
    <x v="13"/>
    <x v="161"/>
    <x v="2"/>
    <s v="unsupported"/>
    <n v="10"/>
  </r>
  <r>
    <x v="13"/>
    <x v="161"/>
    <x v="2"/>
    <s v="wcs"/>
    <n v="194588"/>
  </r>
  <r>
    <x v="13"/>
    <x v="161"/>
    <x v="2"/>
    <s v="wfs"/>
    <n v="55200"/>
  </r>
  <r>
    <x v="13"/>
    <x v="161"/>
    <x v="2"/>
    <s v="wms"/>
    <n v="416762"/>
  </r>
  <r>
    <x v="13"/>
    <x v="161"/>
    <x v="2"/>
    <s v="wmts"/>
    <n v="11"/>
  </r>
  <r>
    <x v="13"/>
    <x v="161"/>
    <x v="3"/>
    <s v="atom"/>
    <n v="48385"/>
  </r>
  <r>
    <x v="13"/>
    <x v="161"/>
    <x v="3"/>
    <s v="extract"/>
    <n v="5100"/>
  </r>
  <r>
    <x v="13"/>
    <x v="161"/>
    <x v="3"/>
    <s v="other"/>
    <n v="12"/>
  </r>
  <r>
    <x v="13"/>
    <x v="161"/>
    <x v="3"/>
    <s v="ows"/>
    <n v="2"/>
  </r>
  <r>
    <x v="13"/>
    <x v="161"/>
    <x v="3"/>
    <s v="restfull-wmts"/>
    <n v="171"/>
  </r>
  <r>
    <x v="13"/>
    <x v="161"/>
    <x v="3"/>
    <s v="tms"/>
    <n v="301"/>
  </r>
  <r>
    <x v="13"/>
    <x v="161"/>
    <x v="3"/>
    <s v="unsupported"/>
    <n v="21"/>
  </r>
  <r>
    <x v="13"/>
    <x v="161"/>
    <x v="3"/>
    <s v="wcs"/>
    <n v="160921"/>
  </r>
  <r>
    <x v="13"/>
    <x v="161"/>
    <x v="3"/>
    <s v="wfs"/>
    <n v="53112"/>
  </r>
  <r>
    <x v="13"/>
    <x v="161"/>
    <x v="3"/>
    <s v="wms"/>
    <n v="339810"/>
  </r>
  <r>
    <x v="13"/>
    <x v="161"/>
    <x v="3"/>
    <s v="wmts"/>
    <n v="1"/>
  </r>
  <r>
    <x v="13"/>
    <x v="161"/>
    <x v="4"/>
    <s v="atom"/>
    <n v="60743"/>
  </r>
  <r>
    <x v="13"/>
    <x v="161"/>
    <x v="4"/>
    <s v="extract"/>
    <n v="139822"/>
  </r>
  <r>
    <x v="13"/>
    <x v="161"/>
    <x v="4"/>
    <s v="other"/>
    <n v="6"/>
  </r>
  <r>
    <x v="13"/>
    <x v="161"/>
    <x v="4"/>
    <s v="ows"/>
    <n v="7"/>
  </r>
  <r>
    <x v="13"/>
    <x v="161"/>
    <x v="4"/>
    <s v="restfull-wmts"/>
    <n v="2134"/>
  </r>
  <r>
    <x v="13"/>
    <x v="161"/>
    <x v="4"/>
    <s v="tms"/>
    <n v="274"/>
  </r>
  <r>
    <x v="13"/>
    <x v="161"/>
    <x v="4"/>
    <s v="unsupported"/>
    <n v="12"/>
  </r>
  <r>
    <x v="13"/>
    <x v="161"/>
    <x v="4"/>
    <s v="wcs"/>
    <n v="191039"/>
  </r>
  <r>
    <x v="13"/>
    <x v="161"/>
    <x v="4"/>
    <s v="wfs"/>
    <n v="54461"/>
  </r>
  <r>
    <x v="13"/>
    <x v="161"/>
    <x v="4"/>
    <s v="wms"/>
    <n v="351294"/>
  </r>
  <r>
    <x v="13"/>
    <x v="161"/>
    <x v="4"/>
    <s v="wmts"/>
    <n v="3"/>
  </r>
  <r>
    <x v="13"/>
    <x v="161"/>
    <x v="5"/>
    <s v="atom"/>
    <n v="51994"/>
  </r>
  <r>
    <x v="13"/>
    <x v="161"/>
    <x v="5"/>
    <s v="extract"/>
    <n v="140042"/>
  </r>
  <r>
    <x v="13"/>
    <x v="161"/>
    <x v="5"/>
    <s v="other"/>
    <n v="12"/>
  </r>
  <r>
    <x v="13"/>
    <x v="161"/>
    <x v="5"/>
    <s v="ows"/>
    <n v="2"/>
  </r>
  <r>
    <x v="13"/>
    <x v="161"/>
    <x v="5"/>
    <s v="restfull-wmts"/>
    <n v="816"/>
  </r>
  <r>
    <x v="13"/>
    <x v="161"/>
    <x v="5"/>
    <s v="tms"/>
    <n v="316"/>
  </r>
  <r>
    <x v="13"/>
    <x v="161"/>
    <x v="5"/>
    <s v="unsupported"/>
    <n v="1"/>
  </r>
  <r>
    <x v="13"/>
    <x v="161"/>
    <x v="5"/>
    <s v="wcs"/>
    <n v="165537"/>
  </r>
  <r>
    <x v="13"/>
    <x v="161"/>
    <x v="5"/>
    <s v="wfs"/>
    <n v="53196"/>
  </r>
  <r>
    <x v="13"/>
    <x v="161"/>
    <x v="5"/>
    <s v="wms"/>
    <n v="306133"/>
  </r>
  <r>
    <x v="13"/>
    <x v="161"/>
    <x v="5"/>
    <s v="wmts"/>
    <n v="4"/>
  </r>
  <r>
    <x v="13"/>
    <x v="162"/>
    <x v="0"/>
    <s v="atom"/>
    <n v="9044"/>
  </r>
  <r>
    <x v="13"/>
    <x v="162"/>
    <x v="0"/>
    <s v="extract"/>
    <n v="13"/>
  </r>
  <r>
    <x v="13"/>
    <x v="162"/>
    <x v="0"/>
    <s v="ows"/>
    <n v="11"/>
  </r>
  <r>
    <x v="13"/>
    <x v="162"/>
    <x v="0"/>
    <s v="wcs"/>
    <n v="48251"/>
  </r>
  <r>
    <x v="13"/>
    <x v="162"/>
    <x v="0"/>
    <s v="wfs"/>
    <n v="56025"/>
  </r>
  <r>
    <x v="13"/>
    <x v="162"/>
    <x v="0"/>
    <s v="wms"/>
    <n v="174568"/>
  </r>
  <r>
    <x v="13"/>
    <x v="162"/>
    <x v="1"/>
    <s v="atom"/>
    <n v="8582"/>
  </r>
  <r>
    <x v="13"/>
    <x v="162"/>
    <x v="1"/>
    <s v="extract"/>
    <n v="19"/>
  </r>
  <r>
    <x v="13"/>
    <x v="162"/>
    <x v="1"/>
    <s v="other"/>
    <n v="1"/>
  </r>
  <r>
    <x v="13"/>
    <x v="162"/>
    <x v="1"/>
    <s v="ows"/>
    <n v="12"/>
  </r>
  <r>
    <x v="13"/>
    <x v="162"/>
    <x v="1"/>
    <s v="unsupported"/>
    <n v="4"/>
  </r>
  <r>
    <x v="13"/>
    <x v="162"/>
    <x v="1"/>
    <s v="wcs"/>
    <n v="46475"/>
  </r>
  <r>
    <x v="13"/>
    <x v="162"/>
    <x v="1"/>
    <s v="wfs"/>
    <n v="53546"/>
  </r>
  <r>
    <x v="13"/>
    <x v="162"/>
    <x v="1"/>
    <s v="wms"/>
    <n v="165256"/>
  </r>
  <r>
    <x v="13"/>
    <x v="162"/>
    <x v="2"/>
    <s v="atom"/>
    <n v="9138"/>
  </r>
  <r>
    <x v="13"/>
    <x v="162"/>
    <x v="2"/>
    <s v="extract"/>
    <n v="6"/>
  </r>
  <r>
    <x v="13"/>
    <x v="162"/>
    <x v="2"/>
    <s v="ows"/>
    <n v="6"/>
  </r>
  <r>
    <x v="13"/>
    <x v="162"/>
    <x v="2"/>
    <s v="unsupported"/>
    <n v="2"/>
  </r>
  <r>
    <x v="13"/>
    <x v="162"/>
    <x v="2"/>
    <s v="wcs"/>
    <n v="47561"/>
  </r>
  <r>
    <x v="13"/>
    <x v="162"/>
    <x v="2"/>
    <s v="wfs"/>
    <n v="57211"/>
  </r>
  <r>
    <x v="13"/>
    <x v="162"/>
    <x v="2"/>
    <s v="wms"/>
    <n v="180921"/>
  </r>
  <r>
    <x v="13"/>
    <x v="162"/>
    <x v="3"/>
    <s v="atom"/>
    <n v="8887"/>
  </r>
  <r>
    <x v="13"/>
    <x v="162"/>
    <x v="3"/>
    <s v="extract"/>
    <n v="10"/>
  </r>
  <r>
    <x v="13"/>
    <x v="162"/>
    <x v="3"/>
    <s v="ows"/>
    <n v="9"/>
  </r>
  <r>
    <x v="13"/>
    <x v="162"/>
    <x v="3"/>
    <s v="tms"/>
    <n v="16"/>
  </r>
  <r>
    <x v="13"/>
    <x v="162"/>
    <x v="3"/>
    <s v="unsupported"/>
    <n v="5"/>
  </r>
  <r>
    <x v="13"/>
    <x v="162"/>
    <x v="3"/>
    <s v="wcs"/>
    <n v="46408"/>
  </r>
  <r>
    <x v="13"/>
    <x v="162"/>
    <x v="3"/>
    <s v="wfs"/>
    <n v="55326"/>
  </r>
  <r>
    <x v="13"/>
    <x v="162"/>
    <x v="3"/>
    <s v="wms"/>
    <n v="189891"/>
  </r>
  <r>
    <x v="13"/>
    <x v="162"/>
    <x v="4"/>
    <s v="atom"/>
    <n v="9143"/>
  </r>
  <r>
    <x v="13"/>
    <x v="162"/>
    <x v="4"/>
    <s v="extract"/>
    <n v="32"/>
  </r>
  <r>
    <x v="13"/>
    <x v="162"/>
    <x v="4"/>
    <s v="ows"/>
    <n v="8"/>
  </r>
  <r>
    <x v="13"/>
    <x v="162"/>
    <x v="4"/>
    <s v="tms"/>
    <n v="1"/>
  </r>
  <r>
    <x v="13"/>
    <x v="162"/>
    <x v="4"/>
    <s v="wcs"/>
    <n v="8304"/>
  </r>
  <r>
    <x v="13"/>
    <x v="162"/>
    <x v="4"/>
    <s v="wfs"/>
    <n v="25042"/>
  </r>
  <r>
    <x v="13"/>
    <x v="162"/>
    <x v="4"/>
    <s v="wms"/>
    <n v="89105"/>
  </r>
  <r>
    <x v="13"/>
    <x v="162"/>
    <x v="5"/>
    <s v="atom"/>
    <n v="8848"/>
  </r>
  <r>
    <x v="13"/>
    <x v="162"/>
    <x v="5"/>
    <s v="extract"/>
    <n v="21"/>
  </r>
  <r>
    <x v="13"/>
    <x v="162"/>
    <x v="5"/>
    <s v="ows"/>
    <n v="5"/>
  </r>
  <r>
    <x v="13"/>
    <x v="162"/>
    <x v="5"/>
    <s v="wcs"/>
    <n v="109"/>
  </r>
  <r>
    <x v="13"/>
    <x v="162"/>
    <x v="5"/>
    <s v="wfs"/>
    <n v="9036"/>
  </r>
  <r>
    <x v="13"/>
    <x v="162"/>
    <x v="5"/>
    <s v="wms"/>
    <n v="30647"/>
  </r>
  <r>
    <x v="13"/>
    <x v="162"/>
    <x v="5"/>
    <s v="wmts"/>
    <n v="3"/>
  </r>
  <r>
    <x v="13"/>
    <x v="163"/>
    <x v="0"/>
    <s v="extract"/>
    <n v="164587"/>
  </r>
  <r>
    <x v="13"/>
    <x v="163"/>
    <x v="0"/>
    <s v="other"/>
    <n v="30"/>
  </r>
  <r>
    <x v="13"/>
    <x v="163"/>
    <x v="0"/>
    <s v="ows"/>
    <n v="40"/>
  </r>
  <r>
    <x v="13"/>
    <x v="163"/>
    <x v="0"/>
    <s v="restfull-wmts"/>
    <n v="267"/>
  </r>
  <r>
    <x v="13"/>
    <x v="163"/>
    <x v="0"/>
    <s v="tms"/>
    <n v="289"/>
  </r>
  <r>
    <x v="13"/>
    <x v="163"/>
    <x v="0"/>
    <s v="unsupported"/>
    <n v="14"/>
  </r>
  <r>
    <x v="13"/>
    <x v="163"/>
    <x v="0"/>
    <s v="wcs"/>
    <n v="1007434"/>
  </r>
  <r>
    <x v="13"/>
    <x v="163"/>
    <x v="0"/>
    <s v="wfs"/>
    <n v="64021"/>
  </r>
  <r>
    <x v="13"/>
    <x v="163"/>
    <x v="0"/>
    <s v="wms"/>
    <n v="1377715"/>
  </r>
  <r>
    <x v="13"/>
    <x v="163"/>
    <x v="0"/>
    <s v="wmts"/>
    <n v="7"/>
  </r>
  <r>
    <x v="13"/>
    <x v="163"/>
    <x v="1"/>
    <s v="atom"/>
    <n v="6"/>
  </r>
  <r>
    <x v="13"/>
    <x v="163"/>
    <x v="1"/>
    <s v="extract"/>
    <n v="160025"/>
  </r>
  <r>
    <x v="13"/>
    <x v="163"/>
    <x v="1"/>
    <s v="other"/>
    <n v="25"/>
  </r>
  <r>
    <x v="13"/>
    <x v="163"/>
    <x v="1"/>
    <s v="ows"/>
    <n v="2"/>
  </r>
  <r>
    <x v="13"/>
    <x v="163"/>
    <x v="1"/>
    <s v="restfull-wmts"/>
    <n v="7535"/>
  </r>
  <r>
    <x v="13"/>
    <x v="163"/>
    <x v="1"/>
    <s v="tms"/>
    <n v="2480"/>
  </r>
  <r>
    <x v="13"/>
    <x v="163"/>
    <x v="1"/>
    <s v="unsupported"/>
    <n v="23"/>
  </r>
  <r>
    <x v="13"/>
    <x v="163"/>
    <x v="1"/>
    <s v="wcs"/>
    <n v="470653"/>
  </r>
  <r>
    <x v="13"/>
    <x v="163"/>
    <x v="1"/>
    <s v="wfs"/>
    <n v="62473"/>
  </r>
  <r>
    <x v="13"/>
    <x v="163"/>
    <x v="1"/>
    <s v="wms"/>
    <n v="10567054"/>
  </r>
  <r>
    <x v="13"/>
    <x v="163"/>
    <x v="1"/>
    <s v="wmts"/>
    <n v="10"/>
  </r>
  <r>
    <x v="13"/>
    <x v="163"/>
    <x v="2"/>
    <s v="extract"/>
    <n v="305655"/>
  </r>
  <r>
    <x v="13"/>
    <x v="163"/>
    <x v="2"/>
    <s v="other"/>
    <n v="20"/>
  </r>
  <r>
    <x v="13"/>
    <x v="163"/>
    <x v="2"/>
    <s v="ows"/>
    <n v="3"/>
  </r>
  <r>
    <x v="13"/>
    <x v="163"/>
    <x v="2"/>
    <s v="restfull-wmts"/>
    <n v="1221"/>
  </r>
  <r>
    <x v="13"/>
    <x v="163"/>
    <x v="2"/>
    <s v="tms"/>
    <n v="259"/>
  </r>
  <r>
    <x v="13"/>
    <x v="163"/>
    <x v="2"/>
    <s v="unsupported"/>
    <n v="18"/>
  </r>
  <r>
    <x v="13"/>
    <x v="163"/>
    <x v="2"/>
    <s v="wcs"/>
    <n v="701792"/>
  </r>
  <r>
    <x v="13"/>
    <x v="163"/>
    <x v="2"/>
    <s v="wfs"/>
    <n v="69201"/>
  </r>
  <r>
    <x v="13"/>
    <x v="163"/>
    <x v="2"/>
    <s v="wms"/>
    <n v="8163622"/>
  </r>
  <r>
    <x v="13"/>
    <x v="163"/>
    <x v="2"/>
    <s v="wmts"/>
    <n v="102"/>
  </r>
  <r>
    <x v="13"/>
    <x v="163"/>
    <x v="3"/>
    <s v="atom"/>
    <n v="5"/>
  </r>
  <r>
    <x v="13"/>
    <x v="163"/>
    <x v="3"/>
    <s v="extract"/>
    <n v="588949"/>
  </r>
  <r>
    <x v="13"/>
    <x v="163"/>
    <x v="3"/>
    <s v="other"/>
    <n v="15"/>
  </r>
  <r>
    <x v="13"/>
    <x v="163"/>
    <x v="3"/>
    <s v="ows"/>
    <n v="6"/>
  </r>
  <r>
    <x v="13"/>
    <x v="163"/>
    <x v="3"/>
    <s v="restfull-wmts"/>
    <n v="6903"/>
  </r>
  <r>
    <x v="13"/>
    <x v="163"/>
    <x v="3"/>
    <s v="tms"/>
    <n v="657"/>
  </r>
  <r>
    <x v="13"/>
    <x v="163"/>
    <x v="3"/>
    <s v="unsupported"/>
    <n v="39"/>
  </r>
  <r>
    <x v="13"/>
    <x v="163"/>
    <x v="3"/>
    <s v="wcs"/>
    <n v="406715"/>
  </r>
  <r>
    <x v="13"/>
    <x v="163"/>
    <x v="3"/>
    <s v="wfs"/>
    <n v="66291"/>
  </r>
  <r>
    <x v="13"/>
    <x v="163"/>
    <x v="3"/>
    <s v="wms"/>
    <n v="2935369"/>
  </r>
  <r>
    <x v="13"/>
    <x v="163"/>
    <x v="3"/>
    <s v="wmts"/>
    <n v="11"/>
  </r>
  <r>
    <x v="13"/>
    <x v="163"/>
    <x v="4"/>
    <s v="extract"/>
    <n v="20970"/>
  </r>
  <r>
    <x v="13"/>
    <x v="163"/>
    <x v="4"/>
    <s v="other"/>
    <n v="14"/>
  </r>
  <r>
    <x v="13"/>
    <x v="163"/>
    <x v="4"/>
    <s v="ows"/>
    <n v="50"/>
  </r>
  <r>
    <x v="13"/>
    <x v="163"/>
    <x v="4"/>
    <s v="restfull-wmts"/>
    <n v="3767"/>
  </r>
  <r>
    <x v="13"/>
    <x v="163"/>
    <x v="4"/>
    <s v="tms"/>
    <n v="831"/>
  </r>
  <r>
    <x v="13"/>
    <x v="163"/>
    <x v="4"/>
    <s v="unsupported"/>
    <n v="17"/>
  </r>
  <r>
    <x v="13"/>
    <x v="163"/>
    <x v="4"/>
    <s v="wcs"/>
    <n v="546823"/>
  </r>
  <r>
    <x v="13"/>
    <x v="163"/>
    <x v="4"/>
    <s v="wfs"/>
    <n v="70687"/>
  </r>
  <r>
    <x v="13"/>
    <x v="163"/>
    <x v="4"/>
    <s v="wms"/>
    <n v="1682165"/>
  </r>
  <r>
    <x v="13"/>
    <x v="163"/>
    <x v="4"/>
    <s v="wmts"/>
    <n v="9"/>
  </r>
  <r>
    <x v="13"/>
    <x v="163"/>
    <x v="5"/>
    <s v="atom"/>
    <n v="2"/>
  </r>
  <r>
    <x v="13"/>
    <x v="163"/>
    <x v="5"/>
    <s v="extract"/>
    <n v="22486"/>
  </r>
  <r>
    <x v="13"/>
    <x v="163"/>
    <x v="5"/>
    <s v="other"/>
    <n v="13"/>
  </r>
  <r>
    <x v="13"/>
    <x v="163"/>
    <x v="5"/>
    <s v="ows"/>
    <n v="35"/>
  </r>
  <r>
    <x v="13"/>
    <x v="163"/>
    <x v="5"/>
    <s v="restfull-wmts"/>
    <n v="2269"/>
  </r>
  <r>
    <x v="13"/>
    <x v="163"/>
    <x v="5"/>
    <s v="tiled-wmts"/>
    <n v="3"/>
  </r>
  <r>
    <x v="13"/>
    <x v="163"/>
    <x v="5"/>
    <s v="tms"/>
    <n v="290"/>
  </r>
  <r>
    <x v="13"/>
    <x v="163"/>
    <x v="5"/>
    <s v="unsupported"/>
    <n v="7"/>
  </r>
  <r>
    <x v="13"/>
    <x v="163"/>
    <x v="5"/>
    <s v="wcs"/>
    <n v="1227320"/>
  </r>
  <r>
    <x v="13"/>
    <x v="163"/>
    <x v="5"/>
    <s v="wfs"/>
    <n v="72087"/>
  </r>
  <r>
    <x v="13"/>
    <x v="163"/>
    <x v="5"/>
    <s v="wms"/>
    <n v="2036393"/>
  </r>
  <r>
    <x v="13"/>
    <x v="163"/>
    <x v="5"/>
    <s v="wmts"/>
    <n v="11"/>
  </r>
  <r>
    <x v="13"/>
    <x v="164"/>
    <x v="0"/>
    <s v="atom"/>
    <n v="9222"/>
  </r>
  <r>
    <x v="13"/>
    <x v="164"/>
    <x v="0"/>
    <s v="extract"/>
    <n v="16"/>
  </r>
  <r>
    <x v="13"/>
    <x v="164"/>
    <x v="0"/>
    <s v="other"/>
    <n v="9"/>
  </r>
  <r>
    <x v="13"/>
    <x v="164"/>
    <x v="0"/>
    <s v="ows"/>
    <n v="41"/>
  </r>
  <r>
    <x v="13"/>
    <x v="164"/>
    <x v="0"/>
    <s v="unsupported"/>
    <n v="2"/>
  </r>
  <r>
    <x v="13"/>
    <x v="164"/>
    <x v="0"/>
    <s v="wcs"/>
    <n v="1"/>
  </r>
  <r>
    <x v="13"/>
    <x v="164"/>
    <x v="0"/>
    <s v="wfs"/>
    <n v="70870"/>
  </r>
  <r>
    <x v="13"/>
    <x v="164"/>
    <x v="0"/>
    <s v="wms"/>
    <n v="406959"/>
  </r>
  <r>
    <x v="13"/>
    <x v="164"/>
    <x v="0"/>
    <s v="wmts"/>
    <n v="13"/>
  </r>
  <r>
    <x v="13"/>
    <x v="164"/>
    <x v="1"/>
    <s v="atom"/>
    <n v="8780"/>
  </r>
  <r>
    <x v="13"/>
    <x v="164"/>
    <x v="1"/>
    <s v="extract"/>
    <n v="20"/>
  </r>
  <r>
    <x v="13"/>
    <x v="164"/>
    <x v="1"/>
    <s v="other"/>
    <n v="11"/>
  </r>
  <r>
    <x v="13"/>
    <x v="164"/>
    <x v="1"/>
    <s v="ows"/>
    <n v="42"/>
  </r>
  <r>
    <x v="13"/>
    <x v="164"/>
    <x v="1"/>
    <s v="unsupported"/>
    <n v="9"/>
  </r>
  <r>
    <x v="13"/>
    <x v="164"/>
    <x v="1"/>
    <s v="wcs"/>
    <n v="1"/>
  </r>
  <r>
    <x v="13"/>
    <x v="164"/>
    <x v="1"/>
    <s v="wfs"/>
    <n v="72112"/>
  </r>
  <r>
    <x v="13"/>
    <x v="164"/>
    <x v="1"/>
    <s v="wms"/>
    <n v="325381"/>
  </r>
  <r>
    <x v="13"/>
    <x v="164"/>
    <x v="2"/>
    <s v="atom"/>
    <n v="9447"/>
  </r>
  <r>
    <x v="13"/>
    <x v="164"/>
    <x v="2"/>
    <s v="extract"/>
    <n v="10"/>
  </r>
  <r>
    <x v="13"/>
    <x v="164"/>
    <x v="2"/>
    <s v="other"/>
    <n v="10"/>
  </r>
  <r>
    <x v="13"/>
    <x v="164"/>
    <x v="2"/>
    <s v="ows"/>
    <n v="37"/>
  </r>
  <r>
    <x v="13"/>
    <x v="164"/>
    <x v="2"/>
    <s v="unsupported"/>
    <n v="1"/>
  </r>
  <r>
    <x v="13"/>
    <x v="164"/>
    <x v="2"/>
    <s v="wcs"/>
    <n v="1"/>
  </r>
  <r>
    <x v="13"/>
    <x v="164"/>
    <x v="2"/>
    <s v="wfs"/>
    <n v="71294"/>
  </r>
  <r>
    <x v="13"/>
    <x v="164"/>
    <x v="2"/>
    <s v="wms"/>
    <n v="379621"/>
  </r>
  <r>
    <x v="13"/>
    <x v="164"/>
    <x v="2"/>
    <s v="wmts"/>
    <n v="1"/>
  </r>
  <r>
    <x v="13"/>
    <x v="164"/>
    <x v="3"/>
    <s v="atom"/>
    <n v="9273"/>
  </r>
  <r>
    <x v="13"/>
    <x v="164"/>
    <x v="3"/>
    <s v="extract"/>
    <n v="19"/>
  </r>
  <r>
    <x v="13"/>
    <x v="164"/>
    <x v="3"/>
    <s v="other"/>
    <n v="1"/>
  </r>
  <r>
    <x v="13"/>
    <x v="164"/>
    <x v="3"/>
    <s v="ows"/>
    <n v="36"/>
  </r>
  <r>
    <x v="13"/>
    <x v="164"/>
    <x v="3"/>
    <s v="wcs"/>
    <n v="1"/>
  </r>
  <r>
    <x v="13"/>
    <x v="164"/>
    <x v="3"/>
    <s v="wfs"/>
    <n v="84216"/>
  </r>
  <r>
    <x v="13"/>
    <x v="164"/>
    <x v="3"/>
    <s v="wms"/>
    <n v="251260"/>
  </r>
  <r>
    <x v="13"/>
    <x v="164"/>
    <x v="3"/>
    <s v="wmts"/>
    <n v="3"/>
  </r>
  <r>
    <x v="13"/>
    <x v="164"/>
    <x v="4"/>
    <s v="atom"/>
    <n v="9712"/>
  </r>
  <r>
    <x v="13"/>
    <x v="164"/>
    <x v="4"/>
    <s v="extract"/>
    <n v="21"/>
  </r>
  <r>
    <x v="13"/>
    <x v="164"/>
    <x v="4"/>
    <s v="other"/>
    <n v="3"/>
  </r>
  <r>
    <x v="13"/>
    <x v="164"/>
    <x v="4"/>
    <s v="ows"/>
    <n v="39"/>
  </r>
  <r>
    <x v="13"/>
    <x v="164"/>
    <x v="4"/>
    <s v="wcs"/>
    <n v="1"/>
  </r>
  <r>
    <x v="13"/>
    <x v="164"/>
    <x v="4"/>
    <s v="wfs"/>
    <n v="78426"/>
  </r>
  <r>
    <x v="13"/>
    <x v="164"/>
    <x v="4"/>
    <s v="wms"/>
    <n v="243343"/>
  </r>
  <r>
    <x v="13"/>
    <x v="164"/>
    <x v="5"/>
    <s v="atom"/>
    <n v="9138"/>
  </r>
  <r>
    <x v="13"/>
    <x v="164"/>
    <x v="5"/>
    <s v="extract"/>
    <n v="9"/>
  </r>
  <r>
    <x v="13"/>
    <x v="164"/>
    <x v="5"/>
    <s v="other"/>
    <n v="2"/>
  </r>
  <r>
    <x v="13"/>
    <x v="164"/>
    <x v="5"/>
    <s v="ows"/>
    <n v="36"/>
  </r>
  <r>
    <x v="13"/>
    <x v="164"/>
    <x v="5"/>
    <s v="wcs"/>
    <n v="1"/>
  </r>
  <r>
    <x v="13"/>
    <x v="164"/>
    <x v="5"/>
    <s v="wfs"/>
    <n v="88225"/>
  </r>
  <r>
    <x v="13"/>
    <x v="164"/>
    <x v="5"/>
    <s v="wms"/>
    <n v="319735"/>
  </r>
  <r>
    <x v="13"/>
    <x v="164"/>
    <x v="5"/>
    <s v="wmts"/>
    <n v="1"/>
  </r>
  <r>
    <x v="13"/>
    <x v="165"/>
    <x v="0"/>
    <s v="atom"/>
    <n v="7"/>
  </r>
  <r>
    <x v="13"/>
    <x v="165"/>
    <x v="0"/>
    <s v="ows"/>
    <n v="64"/>
  </r>
  <r>
    <x v="13"/>
    <x v="165"/>
    <x v="0"/>
    <s v="unsupported"/>
    <n v="2"/>
  </r>
  <r>
    <x v="13"/>
    <x v="165"/>
    <x v="0"/>
    <s v="wfs"/>
    <n v="134673"/>
  </r>
  <r>
    <x v="13"/>
    <x v="165"/>
    <x v="0"/>
    <s v="wms"/>
    <n v="173638"/>
  </r>
  <r>
    <x v="13"/>
    <x v="165"/>
    <x v="1"/>
    <s v="atom"/>
    <n v="15"/>
  </r>
  <r>
    <x v="13"/>
    <x v="165"/>
    <x v="1"/>
    <s v="ows"/>
    <n v="60"/>
  </r>
  <r>
    <x v="13"/>
    <x v="165"/>
    <x v="1"/>
    <s v="unsupported"/>
    <n v="2"/>
  </r>
  <r>
    <x v="13"/>
    <x v="165"/>
    <x v="1"/>
    <s v="wfs"/>
    <n v="125111"/>
  </r>
  <r>
    <x v="13"/>
    <x v="165"/>
    <x v="1"/>
    <s v="wms"/>
    <n v="158031"/>
  </r>
  <r>
    <x v="13"/>
    <x v="165"/>
    <x v="1"/>
    <s v="wmts"/>
    <n v="3"/>
  </r>
  <r>
    <x v="13"/>
    <x v="165"/>
    <x v="2"/>
    <s v="atom"/>
    <n v="15"/>
  </r>
  <r>
    <x v="13"/>
    <x v="165"/>
    <x v="2"/>
    <s v="ows"/>
    <n v="63"/>
  </r>
  <r>
    <x v="13"/>
    <x v="165"/>
    <x v="2"/>
    <s v="wfs"/>
    <n v="133983"/>
  </r>
  <r>
    <x v="13"/>
    <x v="165"/>
    <x v="2"/>
    <s v="wms"/>
    <n v="170041"/>
  </r>
  <r>
    <x v="13"/>
    <x v="165"/>
    <x v="3"/>
    <s v="atom"/>
    <n v="17"/>
  </r>
  <r>
    <x v="13"/>
    <x v="165"/>
    <x v="3"/>
    <s v="ows"/>
    <n v="73"/>
  </r>
  <r>
    <x v="13"/>
    <x v="165"/>
    <x v="3"/>
    <s v="wfs"/>
    <n v="130233"/>
  </r>
  <r>
    <x v="13"/>
    <x v="165"/>
    <x v="3"/>
    <s v="wms"/>
    <n v="168092"/>
  </r>
  <r>
    <x v="13"/>
    <x v="165"/>
    <x v="4"/>
    <s v="atom"/>
    <n v="10"/>
  </r>
  <r>
    <x v="13"/>
    <x v="165"/>
    <x v="4"/>
    <s v="ows"/>
    <n v="61"/>
  </r>
  <r>
    <x v="13"/>
    <x v="165"/>
    <x v="4"/>
    <s v="wfs"/>
    <n v="134021"/>
  </r>
  <r>
    <x v="13"/>
    <x v="165"/>
    <x v="4"/>
    <s v="wms"/>
    <n v="172629"/>
  </r>
  <r>
    <x v="13"/>
    <x v="165"/>
    <x v="5"/>
    <s v="atom"/>
    <n v="3"/>
  </r>
  <r>
    <x v="13"/>
    <x v="165"/>
    <x v="5"/>
    <s v="ows"/>
    <n v="70"/>
  </r>
  <r>
    <x v="13"/>
    <x v="165"/>
    <x v="5"/>
    <s v="wfs"/>
    <n v="130063"/>
  </r>
  <r>
    <x v="13"/>
    <x v="165"/>
    <x v="5"/>
    <s v="wms"/>
    <n v="164028"/>
  </r>
  <r>
    <x v="13"/>
    <x v="166"/>
    <x v="0"/>
    <s v="unsupported"/>
    <n v="1"/>
  </r>
  <r>
    <x v="13"/>
    <x v="166"/>
    <x v="0"/>
    <s v="wcs"/>
    <n v="1"/>
  </r>
  <r>
    <x v="13"/>
    <x v="166"/>
    <x v="0"/>
    <s v="wfs"/>
    <n v="196"/>
  </r>
  <r>
    <x v="13"/>
    <x v="166"/>
    <x v="0"/>
    <s v="wms"/>
    <n v="132695"/>
  </r>
  <r>
    <x v="13"/>
    <x v="166"/>
    <x v="0"/>
    <s v="wmts"/>
    <n v="2"/>
  </r>
  <r>
    <x v="13"/>
    <x v="166"/>
    <x v="1"/>
    <s v="wcs"/>
    <n v="1"/>
  </r>
  <r>
    <x v="13"/>
    <x v="166"/>
    <x v="1"/>
    <s v="wfs"/>
    <n v="203"/>
  </r>
  <r>
    <x v="13"/>
    <x v="166"/>
    <x v="1"/>
    <s v="wms"/>
    <n v="106042"/>
  </r>
  <r>
    <x v="13"/>
    <x v="166"/>
    <x v="2"/>
    <s v="wcs"/>
    <n v="1"/>
  </r>
  <r>
    <x v="13"/>
    <x v="166"/>
    <x v="2"/>
    <s v="wfs"/>
    <n v="182"/>
  </r>
  <r>
    <x v="13"/>
    <x v="166"/>
    <x v="2"/>
    <s v="wms"/>
    <n v="100769"/>
  </r>
  <r>
    <x v="13"/>
    <x v="166"/>
    <x v="3"/>
    <s v="wcs"/>
    <n v="1"/>
  </r>
  <r>
    <x v="13"/>
    <x v="166"/>
    <x v="3"/>
    <s v="wfs"/>
    <n v="179"/>
  </r>
  <r>
    <x v="13"/>
    <x v="166"/>
    <x v="3"/>
    <s v="wms"/>
    <n v="131200"/>
  </r>
  <r>
    <x v="13"/>
    <x v="166"/>
    <x v="3"/>
    <s v="wmts"/>
    <n v="1"/>
  </r>
  <r>
    <x v="13"/>
    <x v="166"/>
    <x v="4"/>
    <s v="wcs"/>
    <n v="1"/>
  </r>
  <r>
    <x v="13"/>
    <x v="166"/>
    <x v="4"/>
    <s v="wfs"/>
    <n v="206"/>
  </r>
  <r>
    <x v="13"/>
    <x v="166"/>
    <x v="4"/>
    <s v="wms"/>
    <n v="98300"/>
  </r>
  <r>
    <x v="13"/>
    <x v="166"/>
    <x v="5"/>
    <s v="ows"/>
    <n v="1"/>
  </r>
  <r>
    <x v="13"/>
    <x v="166"/>
    <x v="5"/>
    <s v="wcs"/>
    <n v="1"/>
  </r>
  <r>
    <x v="13"/>
    <x v="166"/>
    <x v="5"/>
    <s v="wfs"/>
    <n v="170"/>
  </r>
  <r>
    <x v="13"/>
    <x v="166"/>
    <x v="5"/>
    <s v="wms"/>
    <n v="95239"/>
  </r>
  <r>
    <x v="13"/>
    <x v="167"/>
    <x v="0"/>
    <s v="other"/>
    <n v="15"/>
  </r>
  <r>
    <x v="13"/>
    <x v="167"/>
    <x v="0"/>
    <s v="wcs"/>
    <n v="2"/>
  </r>
  <r>
    <x v="13"/>
    <x v="167"/>
    <x v="0"/>
    <s v="wfs"/>
    <n v="53655"/>
  </r>
  <r>
    <x v="13"/>
    <x v="167"/>
    <x v="0"/>
    <s v="wms"/>
    <n v="73831"/>
  </r>
  <r>
    <x v="13"/>
    <x v="167"/>
    <x v="1"/>
    <s v="other"/>
    <n v="21"/>
  </r>
  <r>
    <x v="13"/>
    <x v="167"/>
    <x v="1"/>
    <s v="unsupported"/>
    <n v="1"/>
  </r>
  <r>
    <x v="13"/>
    <x v="167"/>
    <x v="1"/>
    <s v="wcs"/>
    <n v="2"/>
  </r>
  <r>
    <x v="13"/>
    <x v="167"/>
    <x v="1"/>
    <s v="wfs"/>
    <n v="50194"/>
  </r>
  <r>
    <x v="13"/>
    <x v="167"/>
    <x v="1"/>
    <s v="wms"/>
    <n v="69641"/>
  </r>
  <r>
    <x v="13"/>
    <x v="167"/>
    <x v="2"/>
    <s v="other"/>
    <n v="39"/>
  </r>
  <r>
    <x v="13"/>
    <x v="167"/>
    <x v="2"/>
    <s v="wcs"/>
    <n v="2"/>
  </r>
  <r>
    <x v="13"/>
    <x v="167"/>
    <x v="2"/>
    <s v="wfs"/>
    <n v="53628"/>
  </r>
  <r>
    <x v="13"/>
    <x v="167"/>
    <x v="2"/>
    <s v="wms"/>
    <n v="74593"/>
  </r>
  <r>
    <x v="13"/>
    <x v="167"/>
    <x v="3"/>
    <s v="other"/>
    <n v="44"/>
  </r>
  <r>
    <x v="13"/>
    <x v="167"/>
    <x v="3"/>
    <s v="wcs"/>
    <n v="2"/>
  </r>
  <r>
    <x v="13"/>
    <x v="167"/>
    <x v="3"/>
    <s v="wfs"/>
    <n v="51952"/>
  </r>
  <r>
    <x v="13"/>
    <x v="167"/>
    <x v="3"/>
    <s v="wms"/>
    <n v="72476"/>
  </r>
  <r>
    <x v="13"/>
    <x v="167"/>
    <x v="4"/>
    <s v="other"/>
    <n v="11"/>
  </r>
  <r>
    <x v="13"/>
    <x v="167"/>
    <x v="4"/>
    <s v="wcs"/>
    <n v="2"/>
  </r>
  <r>
    <x v="13"/>
    <x v="167"/>
    <x v="4"/>
    <s v="wfs"/>
    <n v="53666"/>
  </r>
  <r>
    <x v="13"/>
    <x v="167"/>
    <x v="4"/>
    <s v="wms"/>
    <n v="75717"/>
  </r>
  <r>
    <x v="13"/>
    <x v="167"/>
    <x v="5"/>
    <s v="other"/>
    <n v="33"/>
  </r>
  <r>
    <x v="13"/>
    <x v="167"/>
    <x v="5"/>
    <s v="wcs"/>
    <n v="2"/>
  </r>
  <r>
    <x v="13"/>
    <x v="167"/>
    <x v="5"/>
    <s v="wfs"/>
    <n v="51993"/>
  </r>
  <r>
    <x v="13"/>
    <x v="167"/>
    <x v="5"/>
    <s v="wms"/>
    <n v="72632"/>
  </r>
  <r>
    <x v="13"/>
    <x v="168"/>
    <x v="0"/>
    <s v="other"/>
    <n v="1"/>
  </r>
  <r>
    <x v="13"/>
    <x v="168"/>
    <x v="0"/>
    <s v="wfs"/>
    <n v="51578"/>
  </r>
  <r>
    <x v="13"/>
    <x v="168"/>
    <x v="0"/>
    <s v="wms"/>
    <n v="53655"/>
  </r>
  <r>
    <x v="13"/>
    <x v="168"/>
    <x v="1"/>
    <s v="other"/>
    <n v="23"/>
  </r>
  <r>
    <x v="13"/>
    <x v="168"/>
    <x v="1"/>
    <s v="wfs"/>
    <n v="49482"/>
  </r>
  <r>
    <x v="13"/>
    <x v="168"/>
    <x v="1"/>
    <s v="wms"/>
    <n v="49452"/>
  </r>
  <r>
    <x v="13"/>
    <x v="168"/>
    <x v="2"/>
    <s v="wfs"/>
    <n v="53255"/>
  </r>
  <r>
    <x v="13"/>
    <x v="168"/>
    <x v="2"/>
    <s v="wms"/>
    <n v="53539"/>
  </r>
  <r>
    <x v="13"/>
    <x v="168"/>
    <x v="3"/>
    <s v="other"/>
    <n v="4"/>
  </r>
  <r>
    <x v="13"/>
    <x v="168"/>
    <x v="3"/>
    <s v="wfs"/>
    <n v="52341"/>
  </r>
  <r>
    <x v="13"/>
    <x v="168"/>
    <x v="3"/>
    <s v="wms"/>
    <n v="51844"/>
  </r>
  <r>
    <x v="13"/>
    <x v="168"/>
    <x v="4"/>
    <s v="wfs"/>
    <n v="53521"/>
  </r>
  <r>
    <x v="13"/>
    <x v="168"/>
    <x v="4"/>
    <s v="wms"/>
    <n v="54284"/>
  </r>
  <r>
    <x v="13"/>
    <x v="168"/>
    <x v="5"/>
    <s v="other"/>
    <n v="1"/>
  </r>
  <r>
    <x v="13"/>
    <x v="168"/>
    <x v="5"/>
    <s v="wfs"/>
    <n v="51940"/>
  </r>
  <r>
    <x v="13"/>
    <x v="168"/>
    <x v="5"/>
    <s v="wms"/>
    <n v="51680"/>
  </r>
  <r>
    <x v="13"/>
    <x v="169"/>
    <x v="0"/>
    <s v="wfs"/>
    <n v="53527"/>
  </r>
  <r>
    <x v="13"/>
    <x v="169"/>
    <x v="0"/>
    <s v="wms"/>
    <n v="54031"/>
  </r>
  <r>
    <x v="13"/>
    <x v="169"/>
    <x v="1"/>
    <s v="wfs"/>
    <n v="49526"/>
  </r>
  <r>
    <x v="13"/>
    <x v="169"/>
    <x v="1"/>
    <s v="wms"/>
    <n v="49773"/>
  </r>
  <r>
    <x v="13"/>
    <x v="169"/>
    <x v="2"/>
    <s v="other"/>
    <n v="1"/>
  </r>
  <r>
    <x v="13"/>
    <x v="169"/>
    <x v="2"/>
    <s v="wfs"/>
    <n v="53250"/>
  </r>
  <r>
    <x v="13"/>
    <x v="169"/>
    <x v="2"/>
    <s v="wms"/>
    <n v="53548"/>
  </r>
  <r>
    <x v="13"/>
    <x v="169"/>
    <x v="3"/>
    <s v="other"/>
    <n v="6"/>
  </r>
  <r>
    <x v="13"/>
    <x v="169"/>
    <x v="3"/>
    <s v="wfs"/>
    <n v="51740"/>
  </r>
  <r>
    <x v="13"/>
    <x v="169"/>
    <x v="3"/>
    <s v="wms"/>
    <n v="52181"/>
  </r>
  <r>
    <x v="13"/>
    <x v="169"/>
    <x v="4"/>
    <s v="wfs"/>
    <n v="53379"/>
  </r>
  <r>
    <x v="13"/>
    <x v="169"/>
    <x v="4"/>
    <s v="wms"/>
    <n v="54189"/>
  </r>
  <r>
    <x v="13"/>
    <x v="169"/>
    <x v="5"/>
    <s v="other"/>
    <n v="1"/>
  </r>
  <r>
    <x v="13"/>
    <x v="169"/>
    <x v="5"/>
    <s v="wfs"/>
    <n v="51689"/>
  </r>
  <r>
    <x v="13"/>
    <x v="169"/>
    <x v="5"/>
    <s v="wms"/>
    <n v="51787"/>
  </r>
  <r>
    <x v="13"/>
    <x v="170"/>
    <x v="0"/>
    <s v="other"/>
    <n v="5"/>
  </r>
  <r>
    <x v="13"/>
    <x v="170"/>
    <x v="0"/>
    <s v="wfs"/>
    <n v="53824"/>
  </r>
  <r>
    <x v="13"/>
    <x v="170"/>
    <x v="0"/>
    <s v="wms"/>
    <n v="55889"/>
  </r>
  <r>
    <x v="13"/>
    <x v="170"/>
    <x v="1"/>
    <s v="other"/>
    <n v="51"/>
  </r>
  <r>
    <x v="13"/>
    <x v="170"/>
    <x v="1"/>
    <s v="wfs"/>
    <n v="57494"/>
  </r>
  <r>
    <x v="13"/>
    <x v="170"/>
    <x v="1"/>
    <s v="wms"/>
    <n v="50705"/>
  </r>
  <r>
    <x v="13"/>
    <x v="170"/>
    <x v="2"/>
    <s v="other"/>
    <n v="220"/>
  </r>
  <r>
    <x v="13"/>
    <x v="170"/>
    <x v="2"/>
    <s v="unsupported"/>
    <n v="11"/>
  </r>
  <r>
    <x v="13"/>
    <x v="170"/>
    <x v="2"/>
    <s v="wfs"/>
    <n v="66164"/>
  </r>
  <r>
    <x v="13"/>
    <x v="170"/>
    <x v="2"/>
    <s v="wms"/>
    <n v="64528"/>
  </r>
  <r>
    <x v="13"/>
    <x v="170"/>
    <x v="2"/>
    <s v="wmts"/>
    <n v="2"/>
  </r>
  <r>
    <x v="13"/>
    <x v="170"/>
    <x v="3"/>
    <s v="other"/>
    <n v="283"/>
  </r>
  <r>
    <x v="13"/>
    <x v="170"/>
    <x v="3"/>
    <s v="wfs"/>
    <n v="72164"/>
  </r>
  <r>
    <x v="13"/>
    <x v="170"/>
    <x v="3"/>
    <s v="wms"/>
    <n v="56727"/>
  </r>
  <r>
    <x v="13"/>
    <x v="170"/>
    <x v="3"/>
    <s v="wmts"/>
    <n v="2"/>
  </r>
  <r>
    <x v="13"/>
    <x v="170"/>
    <x v="4"/>
    <s v="other"/>
    <n v="217"/>
  </r>
  <r>
    <x v="13"/>
    <x v="170"/>
    <x v="4"/>
    <s v="wfs"/>
    <n v="73470"/>
  </r>
  <r>
    <x v="13"/>
    <x v="170"/>
    <x v="4"/>
    <s v="wms"/>
    <n v="60600"/>
  </r>
  <r>
    <x v="13"/>
    <x v="170"/>
    <x v="5"/>
    <s v="other"/>
    <n v="253"/>
  </r>
  <r>
    <x v="13"/>
    <x v="170"/>
    <x v="5"/>
    <s v="wfs"/>
    <n v="69761"/>
  </r>
  <r>
    <x v="13"/>
    <x v="170"/>
    <x v="5"/>
    <s v="wms"/>
    <n v="55755"/>
  </r>
  <r>
    <x v="13"/>
    <x v="171"/>
    <x v="0"/>
    <s v="other"/>
    <n v="1"/>
  </r>
  <r>
    <x v="13"/>
    <x v="171"/>
    <x v="0"/>
    <s v="wfs"/>
    <n v="62786"/>
  </r>
  <r>
    <x v="13"/>
    <x v="171"/>
    <x v="0"/>
    <s v="wms"/>
    <n v="53955"/>
  </r>
  <r>
    <x v="13"/>
    <x v="171"/>
    <x v="1"/>
    <s v="wfs"/>
    <n v="57892"/>
  </r>
  <r>
    <x v="13"/>
    <x v="171"/>
    <x v="1"/>
    <s v="wms"/>
    <n v="49943"/>
  </r>
  <r>
    <x v="13"/>
    <x v="171"/>
    <x v="2"/>
    <s v="wfs"/>
    <n v="62079"/>
  </r>
  <r>
    <x v="13"/>
    <x v="171"/>
    <x v="2"/>
    <s v="wms"/>
    <n v="53690"/>
  </r>
  <r>
    <x v="13"/>
    <x v="171"/>
    <x v="3"/>
    <s v="other"/>
    <n v="2"/>
  </r>
  <r>
    <x v="13"/>
    <x v="171"/>
    <x v="3"/>
    <s v="wfs"/>
    <n v="60507"/>
  </r>
  <r>
    <x v="13"/>
    <x v="171"/>
    <x v="3"/>
    <s v="wms"/>
    <n v="52375"/>
  </r>
  <r>
    <x v="13"/>
    <x v="171"/>
    <x v="4"/>
    <s v="other"/>
    <n v="3"/>
  </r>
  <r>
    <x v="13"/>
    <x v="171"/>
    <x v="4"/>
    <s v="wfs"/>
    <n v="62318"/>
  </r>
  <r>
    <x v="13"/>
    <x v="171"/>
    <x v="4"/>
    <s v="wms"/>
    <n v="53924"/>
  </r>
  <r>
    <x v="13"/>
    <x v="171"/>
    <x v="5"/>
    <s v="wfs"/>
    <n v="60396"/>
  </r>
  <r>
    <x v="13"/>
    <x v="171"/>
    <x v="5"/>
    <s v="wms"/>
    <n v="52924"/>
  </r>
  <r>
    <x v="13"/>
    <x v="172"/>
    <x v="0"/>
    <s v="other"/>
    <n v="2"/>
  </r>
  <r>
    <x v="13"/>
    <x v="172"/>
    <x v="0"/>
    <s v="unsupported"/>
    <n v="5"/>
  </r>
  <r>
    <x v="13"/>
    <x v="172"/>
    <x v="0"/>
    <s v="wfs"/>
    <n v="107351"/>
  </r>
  <r>
    <x v="13"/>
    <x v="172"/>
    <x v="0"/>
    <s v="wms"/>
    <n v="100220"/>
  </r>
  <r>
    <x v="13"/>
    <x v="172"/>
    <x v="1"/>
    <s v="other"/>
    <n v="7"/>
  </r>
  <r>
    <x v="13"/>
    <x v="172"/>
    <x v="1"/>
    <s v="wfs"/>
    <n v="99709"/>
  </r>
  <r>
    <x v="13"/>
    <x v="172"/>
    <x v="1"/>
    <s v="wms"/>
    <n v="92050"/>
  </r>
  <r>
    <x v="13"/>
    <x v="172"/>
    <x v="2"/>
    <s v="other"/>
    <n v="2"/>
  </r>
  <r>
    <x v="13"/>
    <x v="172"/>
    <x v="2"/>
    <s v="wfs"/>
    <n v="106792"/>
  </r>
  <r>
    <x v="13"/>
    <x v="172"/>
    <x v="2"/>
    <s v="wms"/>
    <n v="99954"/>
  </r>
  <r>
    <x v="13"/>
    <x v="172"/>
    <x v="3"/>
    <s v="other"/>
    <n v="3"/>
  </r>
  <r>
    <x v="13"/>
    <x v="172"/>
    <x v="3"/>
    <s v="wfs"/>
    <n v="103583"/>
  </r>
  <r>
    <x v="13"/>
    <x v="172"/>
    <x v="3"/>
    <s v="wms"/>
    <n v="97262"/>
  </r>
  <r>
    <x v="13"/>
    <x v="172"/>
    <x v="4"/>
    <s v="other"/>
    <n v="2"/>
  </r>
  <r>
    <x v="13"/>
    <x v="172"/>
    <x v="4"/>
    <s v="wfs"/>
    <n v="107038"/>
  </r>
  <r>
    <x v="13"/>
    <x v="172"/>
    <x v="4"/>
    <s v="wms"/>
    <n v="100141"/>
  </r>
  <r>
    <x v="13"/>
    <x v="172"/>
    <x v="5"/>
    <s v="other"/>
    <n v="1"/>
  </r>
  <r>
    <x v="13"/>
    <x v="172"/>
    <x v="5"/>
    <s v="wfs"/>
    <n v="103621"/>
  </r>
  <r>
    <x v="13"/>
    <x v="172"/>
    <x v="5"/>
    <s v="wms"/>
    <n v="97100"/>
  </r>
  <r>
    <x v="13"/>
    <x v="173"/>
    <x v="0"/>
    <s v="ows"/>
    <n v="4"/>
  </r>
  <r>
    <x v="13"/>
    <x v="173"/>
    <x v="0"/>
    <s v="unsupported"/>
    <n v="2"/>
  </r>
  <r>
    <x v="13"/>
    <x v="173"/>
    <x v="0"/>
    <s v="wcs"/>
    <n v="1"/>
  </r>
  <r>
    <x v="13"/>
    <x v="173"/>
    <x v="0"/>
    <s v="wfs"/>
    <n v="71740"/>
  </r>
  <r>
    <x v="13"/>
    <x v="173"/>
    <x v="0"/>
    <s v="wms"/>
    <n v="137264"/>
  </r>
  <r>
    <x v="13"/>
    <x v="173"/>
    <x v="0"/>
    <s v="wmts"/>
    <n v="62"/>
  </r>
  <r>
    <x v="13"/>
    <x v="173"/>
    <x v="1"/>
    <s v="other"/>
    <n v="12"/>
  </r>
  <r>
    <x v="13"/>
    <x v="173"/>
    <x v="1"/>
    <s v="ows"/>
    <n v="4"/>
  </r>
  <r>
    <x v="13"/>
    <x v="173"/>
    <x v="1"/>
    <s v="unsupported"/>
    <n v="5"/>
  </r>
  <r>
    <x v="13"/>
    <x v="173"/>
    <x v="1"/>
    <s v="wcs"/>
    <n v="1"/>
  </r>
  <r>
    <x v="13"/>
    <x v="173"/>
    <x v="1"/>
    <s v="wfs"/>
    <n v="69661"/>
  </r>
  <r>
    <x v="13"/>
    <x v="173"/>
    <x v="1"/>
    <s v="wms"/>
    <n v="143095"/>
  </r>
  <r>
    <x v="13"/>
    <x v="173"/>
    <x v="1"/>
    <s v="wmts"/>
    <n v="61"/>
  </r>
  <r>
    <x v="13"/>
    <x v="173"/>
    <x v="2"/>
    <s v="other"/>
    <n v="5"/>
  </r>
  <r>
    <x v="13"/>
    <x v="173"/>
    <x v="2"/>
    <s v="unsupported"/>
    <n v="1"/>
  </r>
  <r>
    <x v="13"/>
    <x v="173"/>
    <x v="2"/>
    <s v="wcs"/>
    <n v="1"/>
  </r>
  <r>
    <x v="13"/>
    <x v="173"/>
    <x v="2"/>
    <s v="wfs"/>
    <n v="72366"/>
  </r>
  <r>
    <x v="13"/>
    <x v="173"/>
    <x v="2"/>
    <s v="wms"/>
    <n v="150993"/>
  </r>
  <r>
    <x v="13"/>
    <x v="173"/>
    <x v="2"/>
    <s v="wmts"/>
    <n v="60"/>
  </r>
  <r>
    <x v="13"/>
    <x v="173"/>
    <x v="3"/>
    <s v="ows"/>
    <n v="1"/>
  </r>
  <r>
    <x v="13"/>
    <x v="173"/>
    <x v="3"/>
    <s v="unsupported"/>
    <n v="7"/>
  </r>
  <r>
    <x v="13"/>
    <x v="173"/>
    <x v="3"/>
    <s v="wcs"/>
    <n v="1"/>
  </r>
  <r>
    <x v="13"/>
    <x v="173"/>
    <x v="3"/>
    <s v="wfs"/>
    <n v="68984"/>
  </r>
  <r>
    <x v="13"/>
    <x v="173"/>
    <x v="3"/>
    <s v="wms"/>
    <n v="205787"/>
  </r>
  <r>
    <x v="13"/>
    <x v="173"/>
    <x v="3"/>
    <s v="wmts"/>
    <n v="52"/>
  </r>
  <r>
    <x v="13"/>
    <x v="173"/>
    <x v="4"/>
    <s v="unsupported"/>
    <n v="2"/>
  </r>
  <r>
    <x v="13"/>
    <x v="173"/>
    <x v="4"/>
    <s v="wcs"/>
    <n v="1"/>
  </r>
  <r>
    <x v="13"/>
    <x v="173"/>
    <x v="4"/>
    <s v="wfs"/>
    <n v="98606"/>
  </r>
  <r>
    <x v="13"/>
    <x v="173"/>
    <x v="4"/>
    <s v="wms"/>
    <n v="135219"/>
  </r>
  <r>
    <x v="13"/>
    <x v="173"/>
    <x v="4"/>
    <s v="wmts"/>
    <n v="68"/>
  </r>
  <r>
    <x v="13"/>
    <x v="173"/>
    <x v="5"/>
    <s v="ows"/>
    <n v="2"/>
  </r>
  <r>
    <x v="13"/>
    <x v="173"/>
    <x v="5"/>
    <s v="wcs"/>
    <n v="1"/>
  </r>
  <r>
    <x v="13"/>
    <x v="173"/>
    <x v="5"/>
    <s v="wfs"/>
    <n v="71252"/>
  </r>
  <r>
    <x v="13"/>
    <x v="173"/>
    <x v="5"/>
    <s v="wms"/>
    <n v="138833"/>
  </r>
  <r>
    <x v="13"/>
    <x v="173"/>
    <x v="5"/>
    <s v="wmts"/>
    <n v="42"/>
  </r>
  <r>
    <x v="13"/>
    <x v="174"/>
    <x v="0"/>
    <s v="atom"/>
    <n v="19498"/>
  </r>
  <r>
    <x v="13"/>
    <x v="174"/>
    <x v="0"/>
    <s v="extract"/>
    <n v="3"/>
  </r>
  <r>
    <x v="13"/>
    <x v="174"/>
    <x v="0"/>
    <s v="other"/>
    <n v="9"/>
  </r>
  <r>
    <x v="13"/>
    <x v="174"/>
    <x v="0"/>
    <s v="ows"/>
    <n v="4"/>
  </r>
  <r>
    <x v="13"/>
    <x v="174"/>
    <x v="0"/>
    <s v="unsupported"/>
    <n v="3"/>
  </r>
  <r>
    <x v="13"/>
    <x v="174"/>
    <x v="0"/>
    <s v="wfs"/>
    <n v="54124"/>
  </r>
  <r>
    <x v="13"/>
    <x v="174"/>
    <x v="0"/>
    <s v="wms"/>
    <n v="92632"/>
  </r>
  <r>
    <x v="13"/>
    <x v="174"/>
    <x v="1"/>
    <s v="atom"/>
    <n v="16963"/>
  </r>
  <r>
    <x v="13"/>
    <x v="174"/>
    <x v="1"/>
    <s v="extract"/>
    <n v="4"/>
  </r>
  <r>
    <x v="13"/>
    <x v="174"/>
    <x v="1"/>
    <s v="other"/>
    <n v="56"/>
  </r>
  <r>
    <x v="13"/>
    <x v="174"/>
    <x v="1"/>
    <s v="ows"/>
    <n v="8"/>
  </r>
  <r>
    <x v="13"/>
    <x v="174"/>
    <x v="1"/>
    <s v="unsupported"/>
    <n v="1"/>
  </r>
  <r>
    <x v="13"/>
    <x v="174"/>
    <x v="1"/>
    <s v="wfs"/>
    <n v="51083"/>
  </r>
  <r>
    <x v="13"/>
    <x v="174"/>
    <x v="1"/>
    <s v="wms"/>
    <n v="88152"/>
  </r>
  <r>
    <x v="13"/>
    <x v="174"/>
    <x v="2"/>
    <s v="atom"/>
    <n v="18189"/>
  </r>
  <r>
    <x v="13"/>
    <x v="174"/>
    <x v="2"/>
    <s v="extract"/>
    <n v="6"/>
  </r>
  <r>
    <x v="13"/>
    <x v="174"/>
    <x v="2"/>
    <s v="other"/>
    <n v="44"/>
  </r>
  <r>
    <x v="13"/>
    <x v="174"/>
    <x v="2"/>
    <s v="ows"/>
    <n v="4"/>
  </r>
  <r>
    <x v="13"/>
    <x v="174"/>
    <x v="2"/>
    <s v="unsupported"/>
    <n v="10"/>
  </r>
  <r>
    <x v="13"/>
    <x v="174"/>
    <x v="2"/>
    <s v="wfs"/>
    <n v="42880"/>
  </r>
  <r>
    <x v="13"/>
    <x v="174"/>
    <x v="2"/>
    <s v="wms"/>
    <n v="80470"/>
  </r>
  <r>
    <x v="13"/>
    <x v="174"/>
    <x v="3"/>
    <s v="atom"/>
    <n v="17575"/>
  </r>
  <r>
    <x v="13"/>
    <x v="174"/>
    <x v="3"/>
    <s v="extract"/>
    <n v="3"/>
  </r>
  <r>
    <x v="13"/>
    <x v="174"/>
    <x v="3"/>
    <s v="other"/>
    <n v="108"/>
  </r>
  <r>
    <x v="13"/>
    <x v="174"/>
    <x v="3"/>
    <s v="ows"/>
    <n v="2"/>
  </r>
  <r>
    <x v="13"/>
    <x v="174"/>
    <x v="3"/>
    <s v="wfs"/>
    <n v="9449"/>
  </r>
  <r>
    <x v="13"/>
    <x v="174"/>
    <x v="3"/>
    <s v="wms"/>
    <n v="46507"/>
  </r>
  <r>
    <x v="13"/>
    <x v="174"/>
    <x v="4"/>
    <s v="atom"/>
    <n v="18170"/>
  </r>
  <r>
    <x v="13"/>
    <x v="174"/>
    <x v="4"/>
    <s v="extract"/>
    <n v="12"/>
  </r>
  <r>
    <x v="13"/>
    <x v="174"/>
    <x v="4"/>
    <s v="other"/>
    <n v="44"/>
  </r>
  <r>
    <x v="13"/>
    <x v="174"/>
    <x v="4"/>
    <s v="ows"/>
    <n v="2"/>
  </r>
  <r>
    <x v="13"/>
    <x v="174"/>
    <x v="4"/>
    <s v="wfs"/>
    <n v="10409"/>
  </r>
  <r>
    <x v="13"/>
    <x v="174"/>
    <x v="4"/>
    <s v="wms"/>
    <n v="46988"/>
  </r>
  <r>
    <x v="13"/>
    <x v="174"/>
    <x v="5"/>
    <s v="atom"/>
    <n v="17565"/>
  </r>
  <r>
    <x v="13"/>
    <x v="174"/>
    <x v="5"/>
    <s v="extract"/>
    <n v="9"/>
  </r>
  <r>
    <x v="13"/>
    <x v="174"/>
    <x v="5"/>
    <s v="ows"/>
    <n v="3"/>
  </r>
  <r>
    <x v="13"/>
    <x v="174"/>
    <x v="5"/>
    <s v="wfs"/>
    <n v="9527"/>
  </r>
  <r>
    <x v="13"/>
    <x v="174"/>
    <x v="5"/>
    <s v="wms"/>
    <n v="46827"/>
  </r>
  <r>
    <x v="13"/>
    <x v="175"/>
    <x v="0"/>
    <s v="atom"/>
    <n v="18663"/>
  </r>
  <r>
    <x v="13"/>
    <x v="175"/>
    <x v="0"/>
    <s v="extract"/>
    <n v="51"/>
  </r>
  <r>
    <x v="13"/>
    <x v="175"/>
    <x v="0"/>
    <s v="other"/>
    <n v="5"/>
  </r>
  <r>
    <x v="13"/>
    <x v="175"/>
    <x v="0"/>
    <s v="ows"/>
    <n v="1065"/>
  </r>
  <r>
    <x v="13"/>
    <x v="175"/>
    <x v="0"/>
    <s v="unsupported"/>
    <n v="4"/>
  </r>
  <r>
    <x v="13"/>
    <x v="175"/>
    <x v="0"/>
    <s v="wfs"/>
    <n v="69919"/>
  </r>
  <r>
    <x v="13"/>
    <x v="175"/>
    <x v="0"/>
    <s v="wms"/>
    <n v="193748"/>
  </r>
  <r>
    <x v="13"/>
    <x v="175"/>
    <x v="1"/>
    <s v="atom"/>
    <n v="17886"/>
  </r>
  <r>
    <x v="13"/>
    <x v="175"/>
    <x v="1"/>
    <s v="extract"/>
    <n v="49"/>
  </r>
  <r>
    <x v="13"/>
    <x v="175"/>
    <x v="1"/>
    <s v="other"/>
    <n v="5"/>
  </r>
  <r>
    <x v="13"/>
    <x v="175"/>
    <x v="1"/>
    <s v="ows"/>
    <n v="1040"/>
  </r>
  <r>
    <x v="13"/>
    <x v="175"/>
    <x v="1"/>
    <s v="unsupported"/>
    <n v="5"/>
  </r>
  <r>
    <x v="13"/>
    <x v="175"/>
    <x v="1"/>
    <s v="wfs"/>
    <n v="71154"/>
  </r>
  <r>
    <x v="13"/>
    <x v="175"/>
    <x v="1"/>
    <s v="wms"/>
    <n v="206982"/>
  </r>
  <r>
    <x v="13"/>
    <x v="175"/>
    <x v="2"/>
    <s v="atom"/>
    <n v="19475"/>
  </r>
  <r>
    <x v="13"/>
    <x v="175"/>
    <x v="2"/>
    <s v="extract"/>
    <n v="57"/>
  </r>
  <r>
    <x v="13"/>
    <x v="175"/>
    <x v="2"/>
    <s v="other"/>
    <n v="2"/>
  </r>
  <r>
    <x v="13"/>
    <x v="175"/>
    <x v="2"/>
    <s v="ows"/>
    <n v="972"/>
  </r>
  <r>
    <x v="13"/>
    <x v="175"/>
    <x v="2"/>
    <s v="wfs"/>
    <n v="71416"/>
  </r>
  <r>
    <x v="13"/>
    <x v="175"/>
    <x v="2"/>
    <s v="wms"/>
    <n v="207318"/>
  </r>
  <r>
    <x v="13"/>
    <x v="175"/>
    <x v="3"/>
    <s v="atom"/>
    <n v="19974"/>
  </r>
  <r>
    <x v="13"/>
    <x v="175"/>
    <x v="3"/>
    <s v="extract"/>
    <n v="66"/>
  </r>
  <r>
    <x v="13"/>
    <x v="175"/>
    <x v="3"/>
    <s v="other"/>
    <n v="27"/>
  </r>
  <r>
    <x v="13"/>
    <x v="175"/>
    <x v="3"/>
    <s v="ows"/>
    <n v="945"/>
  </r>
  <r>
    <x v="13"/>
    <x v="175"/>
    <x v="3"/>
    <s v="wfs"/>
    <n v="69720"/>
  </r>
  <r>
    <x v="13"/>
    <x v="175"/>
    <x v="3"/>
    <s v="wms"/>
    <n v="245333"/>
  </r>
  <r>
    <x v="13"/>
    <x v="175"/>
    <x v="4"/>
    <s v="atom"/>
    <n v="20968"/>
  </r>
  <r>
    <x v="13"/>
    <x v="175"/>
    <x v="4"/>
    <s v="extract"/>
    <n v="64"/>
  </r>
  <r>
    <x v="13"/>
    <x v="175"/>
    <x v="4"/>
    <s v="other"/>
    <n v="12"/>
  </r>
  <r>
    <x v="13"/>
    <x v="175"/>
    <x v="4"/>
    <s v="ows"/>
    <n v="649"/>
  </r>
  <r>
    <x v="13"/>
    <x v="175"/>
    <x v="4"/>
    <s v="unsupported"/>
    <n v="1"/>
  </r>
  <r>
    <x v="13"/>
    <x v="175"/>
    <x v="4"/>
    <s v="wfs"/>
    <n v="71396"/>
  </r>
  <r>
    <x v="13"/>
    <x v="175"/>
    <x v="4"/>
    <s v="wms"/>
    <n v="203364"/>
  </r>
  <r>
    <x v="13"/>
    <x v="175"/>
    <x v="5"/>
    <s v="atom"/>
    <n v="20808"/>
  </r>
  <r>
    <x v="13"/>
    <x v="175"/>
    <x v="5"/>
    <s v="extract"/>
    <n v="44"/>
  </r>
  <r>
    <x v="13"/>
    <x v="175"/>
    <x v="5"/>
    <s v="other"/>
    <n v="9"/>
  </r>
  <r>
    <x v="13"/>
    <x v="175"/>
    <x v="5"/>
    <s v="ows"/>
    <n v="873"/>
  </r>
  <r>
    <x v="13"/>
    <x v="175"/>
    <x v="5"/>
    <s v="wfs"/>
    <n v="67593"/>
  </r>
  <r>
    <x v="13"/>
    <x v="175"/>
    <x v="5"/>
    <s v="wms"/>
    <n v="247283"/>
  </r>
  <r>
    <x v="13"/>
    <x v="176"/>
    <x v="0"/>
    <s v="atom"/>
    <n v="28070"/>
  </r>
  <r>
    <x v="13"/>
    <x v="176"/>
    <x v="0"/>
    <s v="extract"/>
    <n v="137"/>
  </r>
  <r>
    <x v="13"/>
    <x v="176"/>
    <x v="0"/>
    <s v="other"/>
    <n v="6"/>
  </r>
  <r>
    <x v="13"/>
    <x v="176"/>
    <x v="0"/>
    <s v="ows"/>
    <n v="631"/>
  </r>
  <r>
    <x v="13"/>
    <x v="176"/>
    <x v="0"/>
    <s v="unsupported"/>
    <n v="3"/>
  </r>
  <r>
    <x v="13"/>
    <x v="176"/>
    <x v="0"/>
    <s v="wcs"/>
    <n v="3"/>
  </r>
  <r>
    <x v="13"/>
    <x v="176"/>
    <x v="0"/>
    <s v="wfs"/>
    <n v="188503"/>
  </r>
  <r>
    <x v="13"/>
    <x v="176"/>
    <x v="0"/>
    <s v="wms"/>
    <n v="999435"/>
  </r>
  <r>
    <x v="13"/>
    <x v="176"/>
    <x v="0"/>
    <s v="wmts"/>
    <n v="32"/>
  </r>
  <r>
    <x v="13"/>
    <x v="176"/>
    <x v="1"/>
    <s v="atom"/>
    <n v="29780"/>
  </r>
  <r>
    <x v="13"/>
    <x v="176"/>
    <x v="1"/>
    <s v="extract"/>
    <n v="143"/>
  </r>
  <r>
    <x v="13"/>
    <x v="176"/>
    <x v="1"/>
    <s v="other"/>
    <n v="35"/>
  </r>
  <r>
    <x v="13"/>
    <x v="176"/>
    <x v="1"/>
    <s v="ows"/>
    <n v="493"/>
  </r>
  <r>
    <x v="13"/>
    <x v="176"/>
    <x v="1"/>
    <s v="unsupported"/>
    <n v="7"/>
  </r>
  <r>
    <x v="13"/>
    <x v="176"/>
    <x v="1"/>
    <s v="wcs"/>
    <n v="3"/>
  </r>
  <r>
    <x v="13"/>
    <x v="176"/>
    <x v="1"/>
    <s v="wfs"/>
    <n v="171276"/>
  </r>
  <r>
    <x v="13"/>
    <x v="176"/>
    <x v="1"/>
    <s v="wms"/>
    <n v="872458"/>
  </r>
  <r>
    <x v="13"/>
    <x v="176"/>
    <x v="1"/>
    <s v="wmts"/>
    <n v="33"/>
  </r>
  <r>
    <x v="13"/>
    <x v="176"/>
    <x v="2"/>
    <s v="atom"/>
    <n v="28165"/>
  </r>
  <r>
    <x v="13"/>
    <x v="176"/>
    <x v="2"/>
    <s v="extract"/>
    <n v="145"/>
  </r>
  <r>
    <x v="13"/>
    <x v="176"/>
    <x v="2"/>
    <s v="other"/>
    <n v="11"/>
  </r>
  <r>
    <x v="13"/>
    <x v="176"/>
    <x v="2"/>
    <s v="ows"/>
    <n v="472"/>
  </r>
  <r>
    <x v="13"/>
    <x v="176"/>
    <x v="2"/>
    <s v="unsupported"/>
    <n v="1"/>
  </r>
  <r>
    <x v="13"/>
    <x v="176"/>
    <x v="2"/>
    <s v="wcs"/>
    <n v="10"/>
  </r>
  <r>
    <x v="13"/>
    <x v="176"/>
    <x v="2"/>
    <s v="wfs"/>
    <n v="246978"/>
  </r>
  <r>
    <x v="13"/>
    <x v="176"/>
    <x v="2"/>
    <s v="wms"/>
    <n v="718539"/>
  </r>
  <r>
    <x v="13"/>
    <x v="176"/>
    <x v="2"/>
    <s v="wmts"/>
    <n v="33"/>
  </r>
  <r>
    <x v="13"/>
    <x v="176"/>
    <x v="3"/>
    <s v="atom"/>
    <n v="27106"/>
  </r>
  <r>
    <x v="13"/>
    <x v="176"/>
    <x v="3"/>
    <s v="extract"/>
    <n v="172"/>
  </r>
  <r>
    <x v="13"/>
    <x v="176"/>
    <x v="3"/>
    <s v="other"/>
    <n v="7"/>
  </r>
  <r>
    <x v="13"/>
    <x v="176"/>
    <x v="3"/>
    <s v="ows"/>
    <n v="223"/>
  </r>
  <r>
    <x v="13"/>
    <x v="176"/>
    <x v="3"/>
    <s v="unsupported"/>
    <n v="1"/>
  </r>
  <r>
    <x v="13"/>
    <x v="176"/>
    <x v="3"/>
    <s v="wcs"/>
    <n v="3"/>
  </r>
  <r>
    <x v="13"/>
    <x v="176"/>
    <x v="3"/>
    <s v="wfs"/>
    <n v="191622"/>
  </r>
  <r>
    <x v="13"/>
    <x v="176"/>
    <x v="3"/>
    <s v="wms"/>
    <n v="1117455"/>
  </r>
  <r>
    <x v="13"/>
    <x v="176"/>
    <x v="3"/>
    <s v="wmts"/>
    <n v="27"/>
  </r>
  <r>
    <x v="13"/>
    <x v="176"/>
    <x v="4"/>
    <s v="atom"/>
    <n v="25908"/>
  </r>
  <r>
    <x v="13"/>
    <x v="176"/>
    <x v="4"/>
    <s v="extract"/>
    <n v="108"/>
  </r>
  <r>
    <x v="13"/>
    <x v="176"/>
    <x v="4"/>
    <s v="other"/>
    <n v="15"/>
  </r>
  <r>
    <x v="13"/>
    <x v="176"/>
    <x v="4"/>
    <s v="ows"/>
    <n v="479"/>
  </r>
  <r>
    <x v="13"/>
    <x v="176"/>
    <x v="4"/>
    <s v="unsupported"/>
    <n v="1"/>
  </r>
  <r>
    <x v="13"/>
    <x v="176"/>
    <x v="4"/>
    <s v="wcs"/>
    <n v="3"/>
  </r>
  <r>
    <x v="13"/>
    <x v="176"/>
    <x v="4"/>
    <s v="wfs"/>
    <n v="235455"/>
  </r>
  <r>
    <x v="13"/>
    <x v="176"/>
    <x v="4"/>
    <s v="wms"/>
    <n v="1443307"/>
  </r>
  <r>
    <x v="13"/>
    <x v="176"/>
    <x v="4"/>
    <s v="wmts"/>
    <n v="35"/>
  </r>
  <r>
    <x v="13"/>
    <x v="176"/>
    <x v="5"/>
    <s v="atom"/>
    <n v="24265"/>
  </r>
  <r>
    <x v="13"/>
    <x v="176"/>
    <x v="5"/>
    <s v="extract"/>
    <n v="84"/>
  </r>
  <r>
    <x v="13"/>
    <x v="176"/>
    <x v="5"/>
    <s v="other"/>
    <n v="18"/>
  </r>
  <r>
    <x v="13"/>
    <x v="176"/>
    <x v="5"/>
    <s v="ows"/>
    <n v="259"/>
  </r>
  <r>
    <x v="13"/>
    <x v="176"/>
    <x v="5"/>
    <s v="unsupported"/>
    <n v="2"/>
  </r>
  <r>
    <x v="13"/>
    <x v="176"/>
    <x v="5"/>
    <s v="wcs"/>
    <n v="5"/>
  </r>
  <r>
    <x v="13"/>
    <x v="176"/>
    <x v="5"/>
    <s v="wfs"/>
    <n v="189200"/>
  </r>
  <r>
    <x v="13"/>
    <x v="176"/>
    <x v="5"/>
    <s v="wms"/>
    <n v="1237001"/>
  </r>
  <r>
    <x v="13"/>
    <x v="176"/>
    <x v="5"/>
    <s v="wmts"/>
    <n v="25"/>
  </r>
  <r>
    <x v="13"/>
    <x v="177"/>
    <x v="0"/>
    <s v="unsupported"/>
    <n v="1"/>
  </r>
  <r>
    <x v="13"/>
    <x v="177"/>
    <x v="0"/>
    <s v="wcs"/>
    <n v="1"/>
  </r>
  <r>
    <x v="13"/>
    <x v="177"/>
    <x v="0"/>
    <s v="wfs"/>
    <n v="83979"/>
  </r>
  <r>
    <x v="13"/>
    <x v="177"/>
    <x v="0"/>
    <s v="wms"/>
    <n v="197606"/>
  </r>
  <r>
    <x v="13"/>
    <x v="177"/>
    <x v="0"/>
    <s v="wmts"/>
    <n v="4"/>
  </r>
  <r>
    <x v="13"/>
    <x v="177"/>
    <x v="1"/>
    <s v="ows"/>
    <n v="2"/>
  </r>
  <r>
    <x v="13"/>
    <x v="177"/>
    <x v="1"/>
    <s v="wcs"/>
    <n v="1"/>
  </r>
  <r>
    <x v="13"/>
    <x v="177"/>
    <x v="1"/>
    <s v="wfs"/>
    <n v="75792"/>
  </r>
  <r>
    <x v="13"/>
    <x v="177"/>
    <x v="1"/>
    <s v="wms"/>
    <n v="180073"/>
  </r>
  <r>
    <x v="13"/>
    <x v="177"/>
    <x v="2"/>
    <s v="wcs"/>
    <n v="1"/>
  </r>
  <r>
    <x v="13"/>
    <x v="177"/>
    <x v="2"/>
    <s v="wfs"/>
    <n v="81463"/>
  </r>
  <r>
    <x v="13"/>
    <x v="177"/>
    <x v="2"/>
    <s v="wms"/>
    <n v="177614"/>
  </r>
  <r>
    <x v="13"/>
    <x v="177"/>
    <x v="3"/>
    <s v="other"/>
    <n v="6"/>
  </r>
  <r>
    <x v="13"/>
    <x v="177"/>
    <x v="3"/>
    <s v="wcs"/>
    <n v="1"/>
  </r>
  <r>
    <x v="13"/>
    <x v="177"/>
    <x v="3"/>
    <s v="wfs"/>
    <n v="81084"/>
  </r>
  <r>
    <x v="13"/>
    <x v="177"/>
    <x v="3"/>
    <s v="wms"/>
    <n v="184987"/>
  </r>
  <r>
    <x v="13"/>
    <x v="177"/>
    <x v="4"/>
    <s v="other"/>
    <n v="1"/>
  </r>
  <r>
    <x v="13"/>
    <x v="177"/>
    <x v="4"/>
    <s v="wcs"/>
    <n v="1"/>
  </r>
  <r>
    <x v="13"/>
    <x v="177"/>
    <x v="4"/>
    <s v="wfs"/>
    <n v="87220"/>
  </r>
  <r>
    <x v="13"/>
    <x v="177"/>
    <x v="4"/>
    <s v="wms"/>
    <n v="179586"/>
  </r>
  <r>
    <x v="13"/>
    <x v="177"/>
    <x v="4"/>
    <s v="wmts"/>
    <n v="1"/>
  </r>
  <r>
    <x v="13"/>
    <x v="177"/>
    <x v="5"/>
    <s v="other"/>
    <n v="1"/>
  </r>
  <r>
    <x v="13"/>
    <x v="177"/>
    <x v="5"/>
    <s v="ows"/>
    <n v="1"/>
  </r>
  <r>
    <x v="13"/>
    <x v="177"/>
    <x v="5"/>
    <s v="wcs"/>
    <n v="1"/>
  </r>
  <r>
    <x v="13"/>
    <x v="177"/>
    <x v="5"/>
    <s v="wfs"/>
    <n v="81806"/>
  </r>
  <r>
    <x v="13"/>
    <x v="177"/>
    <x v="5"/>
    <s v="wms"/>
    <n v="182154"/>
  </r>
  <r>
    <x v="13"/>
    <x v="177"/>
    <x v="5"/>
    <s v="wmts"/>
    <n v="2"/>
  </r>
  <r>
    <x v="13"/>
    <x v="178"/>
    <x v="2"/>
    <s v="other"/>
    <n v="18"/>
  </r>
  <r>
    <x v="13"/>
    <x v="178"/>
    <x v="2"/>
    <s v="wfs"/>
    <n v="282"/>
  </r>
  <r>
    <x v="13"/>
    <x v="178"/>
    <x v="2"/>
    <s v="wms"/>
    <n v="569"/>
  </r>
  <r>
    <x v="13"/>
    <x v="178"/>
    <x v="3"/>
    <s v="other"/>
    <n v="8"/>
  </r>
  <r>
    <x v="13"/>
    <x v="178"/>
    <x v="3"/>
    <s v="unsupported"/>
    <n v="6"/>
  </r>
  <r>
    <x v="13"/>
    <x v="178"/>
    <x v="3"/>
    <s v="wfs"/>
    <n v="41718"/>
  </r>
  <r>
    <x v="13"/>
    <x v="178"/>
    <x v="3"/>
    <s v="wms"/>
    <n v="48023"/>
  </r>
  <r>
    <x v="13"/>
    <x v="178"/>
    <x v="3"/>
    <s v="wmts"/>
    <n v="1"/>
  </r>
  <r>
    <x v="13"/>
    <x v="178"/>
    <x v="4"/>
    <s v="other"/>
    <n v="1"/>
  </r>
  <r>
    <x v="13"/>
    <x v="178"/>
    <x v="4"/>
    <s v="wcs"/>
    <n v="1"/>
  </r>
  <r>
    <x v="13"/>
    <x v="178"/>
    <x v="4"/>
    <s v="wfs"/>
    <n v="89283"/>
  </r>
  <r>
    <x v="13"/>
    <x v="178"/>
    <x v="4"/>
    <s v="wms"/>
    <n v="105144"/>
  </r>
  <r>
    <x v="13"/>
    <x v="178"/>
    <x v="4"/>
    <s v="wmts"/>
    <n v="2"/>
  </r>
  <r>
    <x v="13"/>
    <x v="178"/>
    <x v="5"/>
    <s v="other"/>
    <n v="1"/>
  </r>
  <r>
    <x v="13"/>
    <x v="178"/>
    <x v="5"/>
    <s v="wfs"/>
    <n v="86572"/>
  </r>
  <r>
    <x v="13"/>
    <x v="178"/>
    <x v="5"/>
    <s v="wms"/>
    <n v="97394"/>
  </r>
  <r>
    <x v="13"/>
    <x v="179"/>
    <x v="0"/>
    <s v="other"/>
    <n v="61"/>
  </r>
  <r>
    <x v="13"/>
    <x v="179"/>
    <x v="0"/>
    <s v="wcs"/>
    <n v="1"/>
  </r>
  <r>
    <x v="13"/>
    <x v="179"/>
    <x v="0"/>
    <s v="wfs"/>
    <n v="107849"/>
  </r>
  <r>
    <x v="13"/>
    <x v="179"/>
    <x v="0"/>
    <s v="wms"/>
    <n v="91317"/>
  </r>
  <r>
    <x v="13"/>
    <x v="179"/>
    <x v="0"/>
    <s v="wmts"/>
    <n v="1"/>
  </r>
  <r>
    <x v="13"/>
    <x v="179"/>
    <x v="1"/>
    <s v="other"/>
    <n v="62"/>
  </r>
  <r>
    <x v="13"/>
    <x v="179"/>
    <x v="1"/>
    <s v="wcs"/>
    <n v="1"/>
  </r>
  <r>
    <x v="13"/>
    <x v="179"/>
    <x v="1"/>
    <s v="wfs"/>
    <n v="100142"/>
  </r>
  <r>
    <x v="13"/>
    <x v="179"/>
    <x v="1"/>
    <s v="wms"/>
    <n v="93618"/>
  </r>
  <r>
    <x v="13"/>
    <x v="179"/>
    <x v="1"/>
    <s v="wmts"/>
    <n v="1"/>
  </r>
  <r>
    <x v="13"/>
    <x v="179"/>
    <x v="2"/>
    <s v="other"/>
    <n v="45"/>
  </r>
  <r>
    <x v="13"/>
    <x v="179"/>
    <x v="2"/>
    <s v="wfs"/>
    <n v="107944"/>
  </r>
  <r>
    <x v="13"/>
    <x v="179"/>
    <x v="2"/>
    <s v="wms"/>
    <n v="99699"/>
  </r>
  <r>
    <x v="13"/>
    <x v="179"/>
    <x v="3"/>
    <s v="other"/>
    <n v="29"/>
  </r>
  <r>
    <x v="13"/>
    <x v="179"/>
    <x v="3"/>
    <s v="wfs"/>
    <n v="104070"/>
  </r>
  <r>
    <x v="13"/>
    <x v="179"/>
    <x v="3"/>
    <s v="wms"/>
    <n v="97312"/>
  </r>
  <r>
    <x v="13"/>
    <x v="179"/>
    <x v="4"/>
    <s v="other"/>
    <n v="26"/>
  </r>
  <r>
    <x v="13"/>
    <x v="179"/>
    <x v="4"/>
    <s v="wfs"/>
    <n v="107132"/>
  </r>
  <r>
    <x v="13"/>
    <x v="179"/>
    <x v="4"/>
    <s v="wms"/>
    <n v="99885"/>
  </r>
  <r>
    <x v="13"/>
    <x v="179"/>
    <x v="5"/>
    <s v="other"/>
    <n v="21"/>
  </r>
  <r>
    <x v="13"/>
    <x v="179"/>
    <x v="5"/>
    <s v="wfs"/>
    <n v="104127"/>
  </r>
  <r>
    <x v="13"/>
    <x v="179"/>
    <x v="5"/>
    <s v="wms"/>
    <n v="99835"/>
  </r>
  <r>
    <x v="13"/>
    <x v="180"/>
    <x v="0"/>
    <s v="atom"/>
    <n v="5"/>
  </r>
  <r>
    <x v="13"/>
    <x v="180"/>
    <x v="0"/>
    <s v="wfs"/>
    <n v="115986"/>
  </r>
  <r>
    <x v="13"/>
    <x v="180"/>
    <x v="0"/>
    <s v="wms"/>
    <n v="134311"/>
  </r>
  <r>
    <x v="13"/>
    <x v="180"/>
    <x v="1"/>
    <s v="atom"/>
    <n v="6"/>
  </r>
  <r>
    <x v="13"/>
    <x v="180"/>
    <x v="1"/>
    <s v="ows"/>
    <n v="1"/>
  </r>
  <r>
    <x v="13"/>
    <x v="180"/>
    <x v="1"/>
    <s v="wfs"/>
    <n v="107986"/>
  </r>
  <r>
    <x v="13"/>
    <x v="180"/>
    <x v="1"/>
    <s v="wms"/>
    <n v="125363"/>
  </r>
  <r>
    <x v="13"/>
    <x v="180"/>
    <x v="2"/>
    <s v="atom"/>
    <n v="6"/>
  </r>
  <r>
    <x v="13"/>
    <x v="180"/>
    <x v="2"/>
    <s v="wfs"/>
    <n v="115521"/>
  </r>
  <r>
    <x v="13"/>
    <x v="180"/>
    <x v="2"/>
    <s v="wms"/>
    <n v="134222"/>
  </r>
  <r>
    <x v="13"/>
    <x v="180"/>
    <x v="3"/>
    <s v="atom"/>
    <n v="14"/>
  </r>
  <r>
    <x v="13"/>
    <x v="180"/>
    <x v="3"/>
    <s v="wfs"/>
    <n v="112224"/>
  </r>
  <r>
    <x v="13"/>
    <x v="180"/>
    <x v="3"/>
    <s v="wms"/>
    <n v="130141"/>
  </r>
  <r>
    <x v="13"/>
    <x v="180"/>
    <x v="4"/>
    <s v="atom"/>
    <n v="15"/>
  </r>
  <r>
    <x v="13"/>
    <x v="180"/>
    <x v="4"/>
    <s v="wfs"/>
    <n v="127890"/>
  </r>
  <r>
    <x v="13"/>
    <x v="180"/>
    <x v="4"/>
    <s v="wms"/>
    <n v="134538"/>
  </r>
  <r>
    <x v="13"/>
    <x v="180"/>
    <x v="5"/>
    <s v="atom"/>
    <n v="34"/>
  </r>
  <r>
    <x v="13"/>
    <x v="180"/>
    <x v="5"/>
    <s v="ows"/>
    <n v="1"/>
  </r>
  <r>
    <x v="13"/>
    <x v="180"/>
    <x v="5"/>
    <s v="wfs"/>
    <n v="112149"/>
  </r>
  <r>
    <x v="13"/>
    <x v="180"/>
    <x v="5"/>
    <s v="wms"/>
    <n v="130129"/>
  </r>
  <r>
    <x v="13"/>
    <x v="181"/>
    <x v="0"/>
    <s v="other"/>
    <n v="1656"/>
  </r>
  <r>
    <x v="13"/>
    <x v="181"/>
    <x v="0"/>
    <s v="unsupported"/>
    <n v="2"/>
  </r>
  <r>
    <x v="13"/>
    <x v="181"/>
    <x v="0"/>
    <s v="wfs"/>
    <n v="99196"/>
  </r>
  <r>
    <x v="13"/>
    <x v="181"/>
    <x v="0"/>
    <s v="wms"/>
    <n v="102435"/>
  </r>
  <r>
    <x v="13"/>
    <x v="181"/>
    <x v="1"/>
    <s v="other"/>
    <n v="2313"/>
  </r>
  <r>
    <x v="13"/>
    <x v="181"/>
    <x v="1"/>
    <s v="unsupported"/>
    <n v="1"/>
  </r>
  <r>
    <x v="13"/>
    <x v="181"/>
    <x v="1"/>
    <s v="wfs"/>
    <n v="94941"/>
  </r>
  <r>
    <x v="13"/>
    <x v="181"/>
    <x v="1"/>
    <s v="wms"/>
    <n v="97561"/>
  </r>
  <r>
    <x v="13"/>
    <x v="181"/>
    <x v="2"/>
    <s v="other"/>
    <n v="2330"/>
  </r>
  <r>
    <x v="13"/>
    <x v="181"/>
    <x v="2"/>
    <s v="wfs"/>
    <n v="98104"/>
  </r>
  <r>
    <x v="13"/>
    <x v="181"/>
    <x v="2"/>
    <s v="wms"/>
    <n v="105839"/>
  </r>
  <r>
    <x v="13"/>
    <x v="181"/>
    <x v="3"/>
    <s v="other"/>
    <n v="1824"/>
  </r>
  <r>
    <x v="13"/>
    <x v="181"/>
    <x v="3"/>
    <s v="wfs"/>
    <n v="94420"/>
  </r>
  <r>
    <x v="13"/>
    <x v="181"/>
    <x v="3"/>
    <s v="wms"/>
    <n v="99604"/>
  </r>
  <r>
    <x v="13"/>
    <x v="181"/>
    <x v="4"/>
    <s v="other"/>
    <n v="1238"/>
  </r>
  <r>
    <x v="13"/>
    <x v="181"/>
    <x v="4"/>
    <s v="wfs"/>
    <n v="98071"/>
  </r>
  <r>
    <x v="13"/>
    <x v="181"/>
    <x v="4"/>
    <s v="wms"/>
    <n v="102525"/>
  </r>
  <r>
    <x v="13"/>
    <x v="181"/>
    <x v="5"/>
    <s v="other"/>
    <n v="1408"/>
  </r>
  <r>
    <x v="13"/>
    <x v="181"/>
    <x v="5"/>
    <s v="wfs"/>
    <n v="95162"/>
  </r>
  <r>
    <x v="13"/>
    <x v="181"/>
    <x v="5"/>
    <s v="wms"/>
    <n v="100355"/>
  </r>
  <r>
    <x v="13"/>
    <x v="182"/>
    <x v="0"/>
    <s v="other"/>
    <n v="3"/>
  </r>
  <r>
    <x v="13"/>
    <x v="182"/>
    <x v="0"/>
    <s v="wcs"/>
    <n v="2"/>
  </r>
  <r>
    <x v="13"/>
    <x v="182"/>
    <x v="0"/>
    <s v="wfs"/>
    <n v="44687"/>
  </r>
  <r>
    <x v="13"/>
    <x v="182"/>
    <x v="0"/>
    <s v="wms"/>
    <n v="72323"/>
  </r>
  <r>
    <x v="13"/>
    <x v="182"/>
    <x v="1"/>
    <s v="other"/>
    <n v="36"/>
  </r>
  <r>
    <x v="13"/>
    <x v="182"/>
    <x v="1"/>
    <s v="unsupported"/>
    <n v="1"/>
  </r>
  <r>
    <x v="13"/>
    <x v="182"/>
    <x v="1"/>
    <s v="wcs"/>
    <n v="2"/>
  </r>
  <r>
    <x v="13"/>
    <x v="182"/>
    <x v="1"/>
    <s v="wfs"/>
    <n v="41858"/>
  </r>
  <r>
    <x v="13"/>
    <x v="182"/>
    <x v="1"/>
    <s v="wms"/>
    <n v="69771"/>
  </r>
  <r>
    <x v="13"/>
    <x v="182"/>
    <x v="2"/>
    <s v="other"/>
    <n v="28"/>
  </r>
  <r>
    <x v="13"/>
    <x v="182"/>
    <x v="2"/>
    <s v="wcs"/>
    <n v="2"/>
  </r>
  <r>
    <x v="13"/>
    <x v="182"/>
    <x v="2"/>
    <s v="wfs"/>
    <n v="44734"/>
  </r>
  <r>
    <x v="13"/>
    <x v="182"/>
    <x v="2"/>
    <s v="wms"/>
    <n v="75978"/>
  </r>
  <r>
    <x v="13"/>
    <x v="182"/>
    <x v="2"/>
    <s v="wmts"/>
    <n v="1"/>
  </r>
  <r>
    <x v="13"/>
    <x v="182"/>
    <x v="3"/>
    <s v="other"/>
    <n v="31"/>
  </r>
  <r>
    <x v="13"/>
    <x v="182"/>
    <x v="3"/>
    <s v="wcs"/>
    <n v="2"/>
  </r>
  <r>
    <x v="13"/>
    <x v="182"/>
    <x v="3"/>
    <s v="wfs"/>
    <n v="43331"/>
  </r>
  <r>
    <x v="13"/>
    <x v="182"/>
    <x v="3"/>
    <s v="wms"/>
    <n v="72198"/>
  </r>
  <r>
    <x v="13"/>
    <x v="182"/>
    <x v="4"/>
    <s v="other"/>
    <n v="11"/>
  </r>
  <r>
    <x v="13"/>
    <x v="182"/>
    <x v="4"/>
    <s v="unsupported"/>
    <n v="1"/>
  </r>
  <r>
    <x v="13"/>
    <x v="182"/>
    <x v="4"/>
    <s v="wcs"/>
    <n v="2"/>
  </r>
  <r>
    <x v="13"/>
    <x v="182"/>
    <x v="4"/>
    <s v="wfs"/>
    <n v="44737"/>
  </r>
  <r>
    <x v="13"/>
    <x v="182"/>
    <x v="4"/>
    <s v="wms"/>
    <n v="85004"/>
  </r>
  <r>
    <x v="13"/>
    <x v="182"/>
    <x v="5"/>
    <s v="other"/>
    <n v="25"/>
  </r>
  <r>
    <x v="13"/>
    <x v="182"/>
    <x v="5"/>
    <s v="wcs"/>
    <n v="2"/>
  </r>
  <r>
    <x v="13"/>
    <x v="182"/>
    <x v="5"/>
    <s v="wfs"/>
    <n v="43268"/>
  </r>
  <r>
    <x v="13"/>
    <x v="182"/>
    <x v="5"/>
    <s v="wms"/>
    <n v="70439"/>
  </r>
  <r>
    <x v="13"/>
    <x v="183"/>
    <x v="0"/>
    <s v="other"/>
    <n v="34"/>
  </r>
  <r>
    <x v="13"/>
    <x v="183"/>
    <x v="0"/>
    <s v="wcs"/>
    <n v="2"/>
  </r>
  <r>
    <x v="13"/>
    <x v="183"/>
    <x v="0"/>
    <s v="wfs"/>
    <n v="44859"/>
  </r>
  <r>
    <x v="13"/>
    <x v="183"/>
    <x v="0"/>
    <s v="wms"/>
    <n v="73789"/>
  </r>
  <r>
    <x v="13"/>
    <x v="183"/>
    <x v="1"/>
    <s v="other"/>
    <n v="45"/>
  </r>
  <r>
    <x v="13"/>
    <x v="183"/>
    <x v="1"/>
    <s v="unsupported"/>
    <n v="1"/>
  </r>
  <r>
    <x v="13"/>
    <x v="183"/>
    <x v="1"/>
    <s v="wcs"/>
    <n v="2"/>
  </r>
  <r>
    <x v="13"/>
    <x v="183"/>
    <x v="1"/>
    <s v="wfs"/>
    <n v="42172"/>
  </r>
  <r>
    <x v="13"/>
    <x v="183"/>
    <x v="1"/>
    <s v="wms"/>
    <n v="69235"/>
  </r>
  <r>
    <x v="13"/>
    <x v="183"/>
    <x v="2"/>
    <s v="other"/>
    <n v="76"/>
  </r>
  <r>
    <x v="13"/>
    <x v="183"/>
    <x v="2"/>
    <s v="wcs"/>
    <n v="2"/>
  </r>
  <r>
    <x v="13"/>
    <x v="183"/>
    <x v="2"/>
    <s v="wfs"/>
    <n v="45004"/>
  </r>
  <r>
    <x v="13"/>
    <x v="183"/>
    <x v="2"/>
    <s v="wms"/>
    <n v="73514"/>
  </r>
  <r>
    <x v="13"/>
    <x v="183"/>
    <x v="3"/>
    <s v="other"/>
    <n v="72"/>
  </r>
  <r>
    <x v="13"/>
    <x v="183"/>
    <x v="3"/>
    <s v="wcs"/>
    <n v="2"/>
  </r>
  <r>
    <x v="13"/>
    <x v="183"/>
    <x v="3"/>
    <s v="wfs"/>
    <n v="43669"/>
  </r>
  <r>
    <x v="13"/>
    <x v="183"/>
    <x v="3"/>
    <s v="wms"/>
    <n v="71577"/>
  </r>
  <r>
    <x v="13"/>
    <x v="183"/>
    <x v="4"/>
    <s v="other"/>
    <n v="59"/>
  </r>
  <r>
    <x v="13"/>
    <x v="183"/>
    <x v="4"/>
    <s v="unsupported"/>
    <n v="8"/>
  </r>
  <r>
    <x v="13"/>
    <x v="183"/>
    <x v="4"/>
    <s v="wcs"/>
    <n v="2"/>
  </r>
  <r>
    <x v="13"/>
    <x v="183"/>
    <x v="4"/>
    <s v="wfs"/>
    <n v="45064"/>
  </r>
  <r>
    <x v="13"/>
    <x v="183"/>
    <x v="4"/>
    <s v="wms"/>
    <n v="73202"/>
  </r>
  <r>
    <x v="13"/>
    <x v="183"/>
    <x v="5"/>
    <s v="other"/>
    <n v="72"/>
  </r>
  <r>
    <x v="13"/>
    <x v="183"/>
    <x v="5"/>
    <s v="wcs"/>
    <n v="2"/>
  </r>
  <r>
    <x v="13"/>
    <x v="183"/>
    <x v="5"/>
    <s v="wfs"/>
    <n v="43511"/>
  </r>
  <r>
    <x v="13"/>
    <x v="183"/>
    <x v="5"/>
    <s v="wms"/>
    <n v="70689"/>
  </r>
  <r>
    <x v="13"/>
    <x v="184"/>
    <x v="0"/>
    <s v="atom"/>
    <n v="11320"/>
  </r>
  <r>
    <x v="13"/>
    <x v="184"/>
    <x v="0"/>
    <s v="extract"/>
    <n v="42"/>
  </r>
  <r>
    <x v="13"/>
    <x v="184"/>
    <x v="0"/>
    <s v="wfs"/>
    <n v="55576"/>
  </r>
  <r>
    <x v="13"/>
    <x v="184"/>
    <x v="0"/>
    <s v="wms"/>
    <n v="217952"/>
  </r>
  <r>
    <x v="13"/>
    <x v="184"/>
    <x v="1"/>
    <s v="atom"/>
    <n v="10378"/>
  </r>
  <r>
    <x v="13"/>
    <x v="184"/>
    <x v="1"/>
    <s v="extract"/>
    <n v="44"/>
  </r>
  <r>
    <x v="13"/>
    <x v="184"/>
    <x v="1"/>
    <s v="ows"/>
    <n v="2"/>
  </r>
  <r>
    <x v="13"/>
    <x v="184"/>
    <x v="1"/>
    <s v="unsupported"/>
    <n v="1"/>
  </r>
  <r>
    <x v="13"/>
    <x v="184"/>
    <x v="1"/>
    <s v="wfs"/>
    <n v="52481"/>
  </r>
  <r>
    <x v="13"/>
    <x v="184"/>
    <x v="1"/>
    <s v="wms"/>
    <n v="208398"/>
  </r>
  <r>
    <x v="13"/>
    <x v="184"/>
    <x v="2"/>
    <s v="atom"/>
    <n v="9820"/>
  </r>
  <r>
    <x v="13"/>
    <x v="184"/>
    <x v="2"/>
    <s v="extract"/>
    <n v="45"/>
  </r>
  <r>
    <x v="13"/>
    <x v="184"/>
    <x v="2"/>
    <s v="wfs"/>
    <n v="61128"/>
  </r>
  <r>
    <x v="13"/>
    <x v="184"/>
    <x v="2"/>
    <s v="wms"/>
    <n v="239403"/>
  </r>
  <r>
    <x v="13"/>
    <x v="184"/>
    <x v="3"/>
    <s v="atom"/>
    <n v="9719"/>
  </r>
  <r>
    <x v="13"/>
    <x v="184"/>
    <x v="3"/>
    <s v="extract"/>
    <n v="43"/>
  </r>
  <r>
    <x v="13"/>
    <x v="184"/>
    <x v="3"/>
    <s v="wfs"/>
    <n v="57688"/>
  </r>
  <r>
    <x v="13"/>
    <x v="184"/>
    <x v="3"/>
    <s v="wms"/>
    <n v="209656"/>
  </r>
  <r>
    <x v="13"/>
    <x v="184"/>
    <x v="4"/>
    <s v="atom"/>
    <n v="9913"/>
  </r>
  <r>
    <x v="13"/>
    <x v="184"/>
    <x v="4"/>
    <s v="extract"/>
    <n v="43"/>
  </r>
  <r>
    <x v="13"/>
    <x v="184"/>
    <x v="4"/>
    <s v="wfs"/>
    <n v="56454"/>
  </r>
  <r>
    <x v="13"/>
    <x v="184"/>
    <x v="4"/>
    <s v="wms"/>
    <n v="223102"/>
  </r>
  <r>
    <x v="13"/>
    <x v="184"/>
    <x v="5"/>
    <s v="atom"/>
    <n v="9741"/>
  </r>
  <r>
    <x v="13"/>
    <x v="184"/>
    <x v="5"/>
    <s v="extract"/>
    <n v="37"/>
  </r>
  <r>
    <x v="13"/>
    <x v="184"/>
    <x v="5"/>
    <s v="ows"/>
    <n v="1"/>
  </r>
  <r>
    <x v="13"/>
    <x v="184"/>
    <x v="5"/>
    <s v="wfs"/>
    <n v="441115"/>
  </r>
  <r>
    <x v="13"/>
    <x v="184"/>
    <x v="5"/>
    <s v="wms"/>
    <n v="220769"/>
  </r>
  <r>
    <x v="13"/>
    <x v="185"/>
    <x v="0"/>
    <s v="atom"/>
    <n v="19800"/>
  </r>
  <r>
    <x v="13"/>
    <x v="185"/>
    <x v="0"/>
    <s v="extract"/>
    <n v="10"/>
  </r>
  <r>
    <x v="13"/>
    <x v="185"/>
    <x v="0"/>
    <s v="ows"/>
    <n v="16"/>
  </r>
  <r>
    <x v="13"/>
    <x v="185"/>
    <x v="0"/>
    <s v="wfs"/>
    <n v="59833"/>
  </r>
  <r>
    <x v="13"/>
    <x v="185"/>
    <x v="0"/>
    <s v="wms"/>
    <n v="357848"/>
  </r>
  <r>
    <x v="13"/>
    <x v="185"/>
    <x v="0"/>
    <s v="wmts"/>
    <n v="54"/>
  </r>
  <r>
    <x v="13"/>
    <x v="185"/>
    <x v="1"/>
    <s v="atom"/>
    <n v="17738"/>
  </r>
  <r>
    <x v="13"/>
    <x v="185"/>
    <x v="1"/>
    <s v="extract"/>
    <n v="16"/>
  </r>
  <r>
    <x v="13"/>
    <x v="185"/>
    <x v="1"/>
    <s v="other"/>
    <n v="1"/>
  </r>
  <r>
    <x v="13"/>
    <x v="185"/>
    <x v="1"/>
    <s v="ows"/>
    <n v="4"/>
  </r>
  <r>
    <x v="13"/>
    <x v="185"/>
    <x v="1"/>
    <s v="unsupported"/>
    <n v="1"/>
  </r>
  <r>
    <x v="13"/>
    <x v="185"/>
    <x v="1"/>
    <s v="wfs"/>
    <n v="56013"/>
  </r>
  <r>
    <x v="13"/>
    <x v="185"/>
    <x v="1"/>
    <s v="wms"/>
    <n v="319176"/>
  </r>
  <r>
    <x v="13"/>
    <x v="185"/>
    <x v="1"/>
    <s v="wmts"/>
    <n v="60"/>
  </r>
  <r>
    <x v="13"/>
    <x v="185"/>
    <x v="2"/>
    <s v="atom"/>
    <n v="19771"/>
  </r>
  <r>
    <x v="13"/>
    <x v="185"/>
    <x v="2"/>
    <s v="extract"/>
    <n v="15"/>
  </r>
  <r>
    <x v="13"/>
    <x v="185"/>
    <x v="2"/>
    <s v="ows"/>
    <n v="429"/>
  </r>
  <r>
    <x v="13"/>
    <x v="185"/>
    <x v="2"/>
    <s v="unsupported"/>
    <n v="6"/>
  </r>
  <r>
    <x v="13"/>
    <x v="185"/>
    <x v="2"/>
    <s v="wfs"/>
    <n v="60312"/>
  </r>
  <r>
    <x v="13"/>
    <x v="185"/>
    <x v="2"/>
    <s v="wms"/>
    <n v="484718"/>
  </r>
  <r>
    <x v="13"/>
    <x v="185"/>
    <x v="2"/>
    <s v="wmts"/>
    <n v="65"/>
  </r>
  <r>
    <x v="13"/>
    <x v="185"/>
    <x v="3"/>
    <s v="atom"/>
    <n v="19025"/>
  </r>
  <r>
    <x v="13"/>
    <x v="185"/>
    <x v="3"/>
    <s v="extract"/>
    <n v="23"/>
  </r>
  <r>
    <x v="13"/>
    <x v="185"/>
    <x v="3"/>
    <s v="ows"/>
    <n v="6"/>
  </r>
  <r>
    <x v="13"/>
    <x v="185"/>
    <x v="3"/>
    <s v="wfs"/>
    <n v="58649"/>
  </r>
  <r>
    <x v="13"/>
    <x v="185"/>
    <x v="3"/>
    <s v="wms"/>
    <n v="456412"/>
  </r>
  <r>
    <x v="13"/>
    <x v="185"/>
    <x v="3"/>
    <s v="wmts"/>
    <n v="60"/>
  </r>
  <r>
    <x v="13"/>
    <x v="185"/>
    <x v="4"/>
    <s v="atom"/>
    <n v="20178"/>
  </r>
  <r>
    <x v="13"/>
    <x v="185"/>
    <x v="4"/>
    <s v="extract"/>
    <n v="27"/>
  </r>
  <r>
    <x v="13"/>
    <x v="185"/>
    <x v="4"/>
    <s v="ows"/>
    <n v="5"/>
  </r>
  <r>
    <x v="13"/>
    <x v="185"/>
    <x v="4"/>
    <s v="wfs"/>
    <n v="57981"/>
  </r>
  <r>
    <x v="13"/>
    <x v="185"/>
    <x v="4"/>
    <s v="wms"/>
    <n v="459591"/>
  </r>
  <r>
    <x v="13"/>
    <x v="185"/>
    <x v="4"/>
    <s v="wmts"/>
    <n v="66"/>
  </r>
  <r>
    <x v="13"/>
    <x v="185"/>
    <x v="5"/>
    <s v="atom"/>
    <n v="19493"/>
  </r>
  <r>
    <x v="13"/>
    <x v="185"/>
    <x v="5"/>
    <s v="extract"/>
    <n v="13"/>
  </r>
  <r>
    <x v="13"/>
    <x v="185"/>
    <x v="5"/>
    <s v="ows"/>
    <n v="5"/>
  </r>
  <r>
    <x v="13"/>
    <x v="185"/>
    <x v="5"/>
    <s v="wfs"/>
    <n v="57101"/>
  </r>
  <r>
    <x v="13"/>
    <x v="185"/>
    <x v="5"/>
    <s v="wms"/>
    <n v="407900"/>
  </r>
  <r>
    <x v="13"/>
    <x v="185"/>
    <x v="5"/>
    <s v="wmts"/>
    <n v="36"/>
  </r>
  <r>
    <x v="13"/>
    <x v="186"/>
    <x v="0"/>
    <s v="wcs"/>
    <n v="1"/>
  </r>
  <r>
    <x v="13"/>
    <x v="186"/>
    <x v="0"/>
    <s v="wfs"/>
    <n v="53749"/>
  </r>
  <r>
    <x v="13"/>
    <x v="186"/>
    <x v="0"/>
    <s v="wms"/>
    <n v="108942"/>
  </r>
  <r>
    <x v="13"/>
    <x v="186"/>
    <x v="1"/>
    <s v="ows"/>
    <n v="1"/>
  </r>
  <r>
    <x v="13"/>
    <x v="186"/>
    <x v="1"/>
    <s v="unsupported"/>
    <n v="1"/>
  </r>
  <r>
    <x v="13"/>
    <x v="186"/>
    <x v="1"/>
    <s v="wcs"/>
    <n v="1"/>
  </r>
  <r>
    <x v="13"/>
    <x v="186"/>
    <x v="1"/>
    <s v="wfs"/>
    <n v="51166"/>
  </r>
  <r>
    <x v="13"/>
    <x v="186"/>
    <x v="1"/>
    <s v="wms"/>
    <n v="102234"/>
  </r>
  <r>
    <x v="13"/>
    <x v="186"/>
    <x v="2"/>
    <s v="wcs"/>
    <n v="1"/>
  </r>
  <r>
    <x v="13"/>
    <x v="186"/>
    <x v="2"/>
    <s v="wfs"/>
    <n v="53817"/>
  </r>
  <r>
    <x v="13"/>
    <x v="186"/>
    <x v="2"/>
    <s v="wms"/>
    <n v="110637"/>
  </r>
  <r>
    <x v="13"/>
    <x v="186"/>
    <x v="3"/>
    <s v="wcs"/>
    <n v="1"/>
  </r>
  <r>
    <x v="13"/>
    <x v="186"/>
    <x v="3"/>
    <s v="wfs"/>
    <n v="52908"/>
  </r>
  <r>
    <x v="13"/>
    <x v="186"/>
    <x v="3"/>
    <s v="wms"/>
    <n v="106927"/>
  </r>
  <r>
    <x v="13"/>
    <x v="186"/>
    <x v="4"/>
    <s v="wcs"/>
    <n v="1"/>
  </r>
  <r>
    <x v="13"/>
    <x v="186"/>
    <x v="4"/>
    <s v="wfs"/>
    <n v="53716"/>
  </r>
  <r>
    <x v="13"/>
    <x v="186"/>
    <x v="4"/>
    <s v="wms"/>
    <n v="109387"/>
  </r>
  <r>
    <x v="13"/>
    <x v="186"/>
    <x v="5"/>
    <s v="ows"/>
    <n v="5"/>
  </r>
  <r>
    <x v="13"/>
    <x v="186"/>
    <x v="5"/>
    <s v="wcs"/>
    <n v="1"/>
  </r>
  <r>
    <x v="13"/>
    <x v="186"/>
    <x v="5"/>
    <s v="wfs"/>
    <n v="52031"/>
  </r>
  <r>
    <x v="13"/>
    <x v="186"/>
    <x v="5"/>
    <s v="wms"/>
    <n v="107617"/>
  </r>
  <r>
    <x v="13"/>
    <x v="187"/>
    <x v="0"/>
    <s v="other"/>
    <n v="2"/>
  </r>
  <r>
    <x v="13"/>
    <x v="187"/>
    <x v="0"/>
    <s v="wcs"/>
    <n v="2"/>
  </r>
  <r>
    <x v="13"/>
    <x v="187"/>
    <x v="0"/>
    <s v="wfs"/>
    <n v="8932"/>
  </r>
  <r>
    <x v="13"/>
    <x v="187"/>
    <x v="1"/>
    <s v="other"/>
    <n v="1"/>
  </r>
  <r>
    <x v="13"/>
    <x v="187"/>
    <x v="1"/>
    <s v="unsupported"/>
    <n v="1"/>
  </r>
  <r>
    <x v="13"/>
    <x v="187"/>
    <x v="1"/>
    <s v="wcs"/>
    <n v="2"/>
  </r>
  <r>
    <x v="13"/>
    <x v="187"/>
    <x v="1"/>
    <s v="wfs"/>
    <n v="8363"/>
  </r>
  <r>
    <x v="13"/>
    <x v="187"/>
    <x v="1"/>
    <s v="wms"/>
    <n v="3"/>
  </r>
  <r>
    <x v="13"/>
    <x v="187"/>
    <x v="2"/>
    <s v="other"/>
    <n v="4"/>
  </r>
  <r>
    <x v="13"/>
    <x v="187"/>
    <x v="2"/>
    <s v="wcs"/>
    <n v="2"/>
  </r>
  <r>
    <x v="13"/>
    <x v="187"/>
    <x v="2"/>
    <s v="wfs"/>
    <n v="8824"/>
  </r>
  <r>
    <x v="13"/>
    <x v="187"/>
    <x v="3"/>
    <s v="other"/>
    <n v="3"/>
  </r>
  <r>
    <x v="13"/>
    <x v="187"/>
    <x v="3"/>
    <s v="wcs"/>
    <n v="2"/>
  </r>
  <r>
    <x v="13"/>
    <x v="187"/>
    <x v="3"/>
    <s v="wfs"/>
    <n v="8566"/>
  </r>
  <r>
    <x v="13"/>
    <x v="187"/>
    <x v="4"/>
    <s v="other"/>
    <n v="5"/>
  </r>
  <r>
    <x v="13"/>
    <x v="187"/>
    <x v="4"/>
    <s v="unsupported"/>
    <n v="3"/>
  </r>
  <r>
    <x v="13"/>
    <x v="187"/>
    <x v="4"/>
    <s v="wcs"/>
    <n v="2"/>
  </r>
  <r>
    <x v="13"/>
    <x v="187"/>
    <x v="4"/>
    <s v="wfs"/>
    <n v="9462"/>
  </r>
  <r>
    <x v="13"/>
    <x v="187"/>
    <x v="5"/>
    <s v="other"/>
    <n v="8"/>
  </r>
  <r>
    <x v="13"/>
    <x v="187"/>
    <x v="5"/>
    <s v="wcs"/>
    <n v="2"/>
  </r>
  <r>
    <x v="13"/>
    <x v="187"/>
    <x v="5"/>
    <s v="wfs"/>
    <n v="8685"/>
  </r>
  <r>
    <x v="14"/>
    <x v="188"/>
    <x v="0"/>
    <s v="other"/>
    <n v="29"/>
  </r>
  <r>
    <x v="14"/>
    <x v="188"/>
    <x v="0"/>
    <s v="wfs"/>
    <n v="1963"/>
  </r>
  <r>
    <x v="14"/>
    <x v="188"/>
    <x v="0"/>
    <s v="wms"/>
    <n v="12213"/>
  </r>
  <r>
    <x v="14"/>
    <x v="188"/>
    <x v="0"/>
    <s v="wmts"/>
    <n v="1"/>
  </r>
  <r>
    <x v="14"/>
    <x v="188"/>
    <x v="1"/>
    <s v="other"/>
    <n v="1"/>
  </r>
  <r>
    <x v="14"/>
    <x v="188"/>
    <x v="1"/>
    <s v="wfs"/>
    <n v="2664"/>
  </r>
  <r>
    <x v="14"/>
    <x v="188"/>
    <x v="1"/>
    <s v="wms"/>
    <n v="25563"/>
  </r>
  <r>
    <x v="14"/>
    <x v="188"/>
    <x v="2"/>
    <s v="other"/>
    <n v="1532"/>
  </r>
  <r>
    <x v="14"/>
    <x v="188"/>
    <x v="2"/>
    <s v="wcs"/>
    <n v="3"/>
  </r>
  <r>
    <x v="14"/>
    <x v="188"/>
    <x v="2"/>
    <s v="wfs"/>
    <n v="20999"/>
  </r>
  <r>
    <x v="14"/>
    <x v="188"/>
    <x v="2"/>
    <s v="wms"/>
    <n v="210653"/>
  </r>
  <r>
    <x v="14"/>
    <x v="188"/>
    <x v="2"/>
    <s v="wmts"/>
    <n v="6"/>
  </r>
  <r>
    <x v="14"/>
    <x v="188"/>
    <x v="3"/>
    <s v="other"/>
    <n v="3317"/>
  </r>
  <r>
    <x v="14"/>
    <x v="188"/>
    <x v="3"/>
    <s v="wfs"/>
    <n v="19581"/>
  </r>
  <r>
    <x v="14"/>
    <x v="188"/>
    <x v="3"/>
    <s v="wms"/>
    <n v="340674"/>
  </r>
  <r>
    <x v="14"/>
    <x v="188"/>
    <x v="4"/>
    <s v="other"/>
    <n v="125"/>
  </r>
  <r>
    <x v="14"/>
    <x v="188"/>
    <x v="4"/>
    <s v="wfs"/>
    <n v="22326"/>
  </r>
  <r>
    <x v="14"/>
    <x v="188"/>
    <x v="4"/>
    <s v="wms"/>
    <n v="280895"/>
  </r>
  <r>
    <x v="14"/>
    <x v="188"/>
    <x v="4"/>
    <s v="wmts"/>
    <n v="1"/>
  </r>
  <r>
    <x v="14"/>
    <x v="188"/>
    <x v="5"/>
    <s v="other"/>
    <n v="116"/>
  </r>
  <r>
    <x v="14"/>
    <x v="188"/>
    <x v="5"/>
    <s v="wfs"/>
    <n v="21998"/>
  </r>
  <r>
    <x v="14"/>
    <x v="188"/>
    <x v="5"/>
    <s v="wms"/>
    <n v="491397"/>
  </r>
  <r>
    <x v="15"/>
    <x v="189"/>
    <x v="0"/>
    <s v="wfs"/>
    <n v="2"/>
  </r>
  <r>
    <x v="15"/>
    <x v="189"/>
    <x v="0"/>
    <s v="wms"/>
    <n v="52990"/>
  </r>
  <r>
    <x v="15"/>
    <x v="189"/>
    <x v="1"/>
    <s v="wms"/>
    <n v="86796"/>
  </r>
  <r>
    <x v="15"/>
    <x v="189"/>
    <x v="2"/>
    <s v="wms"/>
    <n v="107900"/>
  </r>
  <r>
    <x v="15"/>
    <x v="189"/>
    <x v="3"/>
    <s v="wms"/>
    <n v="106574"/>
  </r>
  <r>
    <x v="15"/>
    <x v="189"/>
    <x v="4"/>
    <s v="wms"/>
    <n v="125264"/>
  </r>
  <r>
    <x v="15"/>
    <x v="189"/>
    <x v="5"/>
    <s v="wms"/>
    <n v="122751"/>
  </r>
  <r>
    <x v="16"/>
    <x v="190"/>
    <x v="0"/>
    <s v="wfs"/>
    <n v="3"/>
  </r>
  <r>
    <x v="16"/>
    <x v="190"/>
    <x v="0"/>
    <s v="wms"/>
    <n v="52900"/>
  </r>
  <r>
    <x v="16"/>
    <x v="190"/>
    <x v="1"/>
    <s v="wfs"/>
    <n v="1"/>
  </r>
  <r>
    <x v="16"/>
    <x v="190"/>
    <x v="1"/>
    <s v="wms"/>
    <n v="86425"/>
  </r>
  <r>
    <x v="16"/>
    <x v="190"/>
    <x v="2"/>
    <s v="wfs"/>
    <n v="6"/>
  </r>
  <r>
    <x v="16"/>
    <x v="190"/>
    <x v="2"/>
    <s v="wms"/>
    <n v="104024"/>
  </r>
  <r>
    <x v="16"/>
    <x v="190"/>
    <x v="3"/>
    <s v="wfs"/>
    <n v="6"/>
  </r>
  <r>
    <x v="16"/>
    <x v="190"/>
    <x v="3"/>
    <s v="wms"/>
    <n v="108955"/>
  </r>
  <r>
    <x v="16"/>
    <x v="190"/>
    <x v="4"/>
    <s v="wfs"/>
    <n v="5"/>
  </r>
  <r>
    <x v="16"/>
    <x v="190"/>
    <x v="4"/>
    <s v="wms"/>
    <n v="117804"/>
  </r>
  <r>
    <x v="16"/>
    <x v="190"/>
    <x v="5"/>
    <s v="unsupported"/>
    <n v="3"/>
  </r>
  <r>
    <x v="16"/>
    <x v="190"/>
    <x v="5"/>
    <s v="wfs"/>
    <n v="2"/>
  </r>
  <r>
    <x v="16"/>
    <x v="190"/>
    <x v="5"/>
    <s v="wms"/>
    <n v="148477"/>
  </r>
  <r>
    <x v="16"/>
    <x v="190"/>
    <x v="5"/>
    <s v="wmts"/>
    <n v="1"/>
  </r>
  <r>
    <x v="16"/>
    <x v="191"/>
    <x v="0"/>
    <s v="wfs"/>
    <n v="1"/>
  </r>
  <r>
    <x v="16"/>
    <x v="191"/>
    <x v="0"/>
    <s v="wms"/>
    <n v="59454"/>
  </r>
  <r>
    <x v="16"/>
    <x v="191"/>
    <x v="1"/>
    <s v="wfs"/>
    <n v="3"/>
  </r>
  <r>
    <x v="16"/>
    <x v="191"/>
    <x v="1"/>
    <s v="wms"/>
    <n v="107986"/>
  </r>
  <r>
    <x v="16"/>
    <x v="191"/>
    <x v="2"/>
    <s v="wfs"/>
    <n v="12"/>
  </r>
  <r>
    <x v="16"/>
    <x v="191"/>
    <x v="2"/>
    <s v="wms"/>
    <n v="132226"/>
  </r>
  <r>
    <x v="16"/>
    <x v="191"/>
    <x v="3"/>
    <s v="other"/>
    <n v="6"/>
  </r>
  <r>
    <x v="16"/>
    <x v="191"/>
    <x v="3"/>
    <s v="wfs"/>
    <n v="7"/>
  </r>
  <r>
    <x v="16"/>
    <x v="191"/>
    <x v="3"/>
    <s v="wms"/>
    <n v="151363"/>
  </r>
  <r>
    <x v="16"/>
    <x v="191"/>
    <x v="4"/>
    <s v="wfs"/>
    <n v="36"/>
  </r>
  <r>
    <x v="16"/>
    <x v="191"/>
    <x v="4"/>
    <s v="wms"/>
    <n v="156368"/>
  </r>
  <r>
    <x v="16"/>
    <x v="191"/>
    <x v="4"/>
    <s v="wmts"/>
    <n v="32"/>
  </r>
  <r>
    <x v="16"/>
    <x v="191"/>
    <x v="5"/>
    <s v="wfs"/>
    <n v="38"/>
  </r>
  <r>
    <x v="16"/>
    <x v="191"/>
    <x v="5"/>
    <s v="wms"/>
    <n v="146648"/>
  </r>
  <r>
    <x v="16"/>
    <x v="191"/>
    <x v="5"/>
    <s v="wmts"/>
    <n v="17"/>
  </r>
  <r>
    <x v="16"/>
    <x v="192"/>
    <x v="0"/>
    <s v="wms"/>
    <n v="52346"/>
  </r>
  <r>
    <x v="16"/>
    <x v="192"/>
    <x v="1"/>
    <s v="unsupported"/>
    <n v="1"/>
  </r>
  <r>
    <x v="16"/>
    <x v="192"/>
    <x v="1"/>
    <s v="wms"/>
    <n v="85628"/>
  </r>
  <r>
    <x v="16"/>
    <x v="192"/>
    <x v="2"/>
    <s v="wms"/>
    <n v="96430"/>
  </r>
  <r>
    <x v="16"/>
    <x v="192"/>
    <x v="3"/>
    <s v="wms"/>
    <n v="125448"/>
  </r>
  <r>
    <x v="16"/>
    <x v="192"/>
    <x v="4"/>
    <s v="wms"/>
    <n v="137497"/>
  </r>
  <r>
    <x v="16"/>
    <x v="192"/>
    <x v="5"/>
    <s v="other"/>
    <n v="1"/>
  </r>
  <r>
    <x v="16"/>
    <x v="192"/>
    <x v="5"/>
    <s v="wfs"/>
    <n v="6"/>
  </r>
  <r>
    <x v="16"/>
    <x v="192"/>
    <x v="5"/>
    <s v="wms"/>
    <n v="134380"/>
  </r>
  <r>
    <x v="17"/>
    <x v="193"/>
    <x v="0"/>
    <s v="atom"/>
    <n v="45109"/>
  </r>
  <r>
    <x v="17"/>
    <x v="193"/>
    <x v="0"/>
    <s v="extract"/>
    <n v="33"/>
  </r>
  <r>
    <x v="17"/>
    <x v="193"/>
    <x v="0"/>
    <s v="other"/>
    <n v="8"/>
  </r>
  <r>
    <x v="17"/>
    <x v="193"/>
    <x v="0"/>
    <s v="ows"/>
    <n v="31"/>
  </r>
  <r>
    <x v="17"/>
    <x v="193"/>
    <x v="0"/>
    <s v="unsupported"/>
    <n v="2"/>
  </r>
  <r>
    <x v="17"/>
    <x v="193"/>
    <x v="0"/>
    <s v="wfs"/>
    <n v="34"/>
  </r>
  <r>
    <x v="17"/>
    <x v="193"/>
    <x v="0"/>
    <s v="wms"/>
    <n v="964458"/>
  </r>
  <r>
    <x v="17"/>
    <x v="193"/>
    <x v="0"/>
    <s v="wmts"/>
    <n v="1"/>
  </r>
  <r>
    <x v="17"/>
    <x v="193"/>
    <x v="1"/>
    <s v="atom"/>
    <n v="42186"/>
  </r>
  <r>
    <x v="17"/>
    <x v="193"/>
    <x v="1"/>
    <s v="extract"/>
    <n v="26"/>
  </r>
  <r>
    <x v="17"/>
    <x v="193"/>
    <x v="1"/>
    <s v="other"/>
    <n v="17"/>
  </r>
  <r>
    <x v="17"/>
    <x v="193"/>
    <x v="1"/>
    <s v="ows"/>
    <n v="36"/>
  </r>
  <r>
    <x v="17"/>
    <x v="193"/>
    <x v="1"/>
    <s v="unsupported"/>
    <n v="7"/>
  </r>
  <r>
    <x v="17"/>
    <x v="193"/>
    <x v="1"/>
    <s v="wfs"/>
    <n v="16"/>
  </r>
  <r>
    <x v="17"/>
    <x v="193"/>
    <x v="1"/>
    <s v="wms"/>
    <n v="1512470"/>
  </r>
  <r>
    <x v="17"/>
    <x v="193"/>
    <x v="2"/>
    <s v="atom"/>
    <n v="47666"/>
  </r>
  <r>
    <x v="17"/>
    <x v="193"/>
    <x v="2"/>
    <s v="extract"/>
    <n v="36"/>
  </r>
  <r>
    <x v="17"/>
    <x v="193"/>
    <x v="2"/>
    <s v="other"/>
    <n v="3"/>
  </r>
  <r>
    <x v="17"/>
    <x v="193"/>
    <x v="2"/>
    <s v="ows"/>
    <n v="38"/>
  </r>
  <r>
    <x v="17"/>
    <x v="193"/>
    <x v="2"/>
    <s v="unsupported"/>
    <n v="1"/>
  </r>
  <r>
    <x v="17"/>
    <x v="193"/>
    <x v="2"/>
    <s v="wfs"/>
    <n v="49"/>
  </r>
  <r>
    <x v="17"/>
    <x v="193"/>
    <x v="2"/>
    <s v="wms"/>
    <n v="1302492"/>
  </r>
  <r>
    <x v="17"/>
    <x v="193"/>
    <x v="2"/>
    <s v="wmts"/>
    <n v="1"/>
  </r>
  <r>
    <x v="17"/>
    <x v="193"/>
    <x v="3"/>
    <s v="atom"/>
    <n v="47169"/>
  </r>
  <r>
    <x v="17"/>
    <x v="193"/>
    <x v="3"/>
    <s v="extract"/>
    <n v="50"/>
  </r>
  <r>
    <x v="17"/>
    <x v="193"/>
    <x v="3"/>
    <s v="other"/>
    <n v="4"/>
  </r>
  <r>
    <x v="17"/>
    <x v="193"/>
    <x v="3"/>
    <s v="ows"/>
    <n v="14"/>
  </r>
  <r>
    <x v="17"/>
    <x v="193"/>
    <x v="3"/>
    <s v="unsupported"/>
    <n v="1"/>
  </r>
  <r>
    <x v="17"/>
    <x v="193"/>
    <x v="3"/>
    <s v="wcs"/>
    <n v="1"/>
  </r>
  <r>
    <x v="17"/>
    <x v="193"/>
    <x v="3"/>
    <s v="wfs"/>
    <n v="55"/>
  </r>
  <r>
    <x v="17"/>
    <x v="193"/>
    <x v="3"/>
    <s v="wms"/>
    <n v="1090766"/>
  </r>
  <r>
    <x v="17"/>
    <x v="193"/>
    <x v="4"/>
    <s v="atom"/>
    <n v="44289"/>
  </r>
  <r>
    <x v="17"/>
    <x v="193"/>
    <x v="4"/>
    <s v="extract"/>
    <n v="49"/>
  </r>
  <r>
    <x v="17"/>
    <x v="193"/>
    <x v="4"/>
    <s v="other"/>
    <n v="19"/>
  </r>
  <r>
    <x v="17"/>
    <x v="193"/>
    <x v="4"/>
    <s v="unsupported"/>
    <n v="2"/>
  </r>
  <r>
    <x v="17"/>
    <x v="193"/>
    <x v="4"/>
    <s v="wfs"/>
    <n v="30"/>
  </r>
  <r>
    <x v="17"/>
    <x v="193"/>
    <x v="4"/>
    <s v="wms"/>
    <n v="1226400"/>
  </r>
  <r>
    <x v="17"/>
    <x v="193"/>
    <x v="5"/>
    <s v="atom"/>
    <n v="3602"/>
  </r>
  <r>
    <x v="17"/>
    <x v="193"/>
    <x v="5"/>
    <s v="extract"/>
    <n v="24"/>
  </r>
  <r>
    <x v="17"/>
    <x v="193"/>
    <x v="5"/>
    <s v="other"/>
    <n v="3"/>
  </r>
  <r>
    <x v="17"/>
    <x v="193"/>
    <x v="5"/>
    <s v="unsupported"/>
    <n v="1"/>
  </r>
  <r>
    <x v="17"/>
    <x v="193"/>
    <x v="5"/>
    <s v="wfs"/>
    <n v="107"/>
  </r>
  <r>
    <x v="17"/>
    <x v="193"/>
    <x v="5"/>
    <s v="wms"/>
    <n v="1375454"/>
  </r>
  <r>
    <x v="17"/>
    <x v="194"/>
    <x v="0"/>
    <s v="atom"/>
    <n v="45410"/>
  </r>
  <r>
    <x v="17"/>
    <x v="194"/>
    <x v="0"/>
    <s v="extract"/>
    <n v="50"/>
  </r>
  <r>
    <x v="17"/>
    <x v="194"/>
    <x v="0"/>
    <s v="wfs"/>
    <n v="162"/>
  </r>
  <r>
    <x v="17"/>
    <x v="194"/>
    <x v="0"/>
    <s v="wms"/>
    <n v="197911"/>
  </r>
  <r>
    <x v="17"/>
    <x v="194"/>
    <x v="0"/>
    <s v="wmts"/>
    <n v="2"/>
  </r>
  <r>
    <x v="17"/>
    <x v="194"/>
    <x v="1"/>
    <s v="atom"/>
    <n v="42101"/>
  </r>
  <r>
    <x v="17"/>
    <x v="194"/>
    <x v="1"/>
    <s v="extract"/>
    <n v="66"/>
  </r>
  <r>
    <x v="17"/>
    <x v="194"/>
    <x v="1"/>
    <s v="ows"/>
    <n v="2"/>
  </r>
  <r>
    <x v="17"/>
    <x v="194"/>
    <x v="1"/>
    <s v="unsupported"/>
    <n v="1"/>
  </r>
  <r>
    <x v="17"/>
    <x v="194"/>
    <x v="1"/>
    <s v="wfs"/>
    <n v="315"/>
  </r>
  <r>
    <x v="17"/>
    <x v="194"/>
    <x v="1"/>
    <s v="wms"/>
    <n v="117340"/>
  </r>
  <r>
    <x v="17"/>
    <x v="194"/>
    <x v="2"/>
    <s v="atom"/>
    <n v="45269"/>
  </r>
  <r>
    <x v="17"/>
    <x v="194"/>
    <x v="2"/>
    <s v="extract"/>
    <n v="71"/>
  </r>
  <r>
    <x v="17"/>
    <x v="194"/>
    <x v="2"/>
    <s v="wfs"/>
    <n v="141"/>
  </r>
  <r>
    <x v="17"/>
    <x v="194"/>
    <x v="2"/>
    <s v="wms"/>
    <n v="157169"/>
  </r>
  <r>
    <x v="17"/>
    <x v="194"/>
    <x v="3"/>
    <s v="atom"/>
    <n v="44032"/>
  </r>
  <r>
    <x v="17"/>
    <x v="194"/>
    <x v="3"/>
    <s v="extract"/>
    <n v="68"/>
  </r>
  <r>
    <x v="17"/>
    <x v="194"/>
    <x v="3"/>
    <s v="wfs"/>
    <n v="158"/>
  </r>
  <r>
    <x v="17"/>
    <x v="194"/>
    <x v="3"/>
    <s v="wms"/>
    <n v="105422"/>
  </r>
  <r>
    <x v="17"/>
    <x v="194"/>
    <x v="4"/>
    <s v="atom"/>
    <n v="40297"/>
  </r>
  <r>
    <x v="17"/>
    <x v="194"/>
    <x v="4"/>
    <s v="extract"/>
    <n v="77"/>
  </r>
  <r>
    <x v="17"/>
    <x v="194"/>
    <x v="4"/>
    <s v="other"/>
    <n v="2"/>
  </r>
  <r>
    <x v="17"/>
    <x v="194"/>
    <x v="4"/>
    <s v="ows"/>
    <n v="1"/>
  </r>
  <r>
    <x v="17"/>
    <x v="194"/>
    <x v="4"/>
    <s v="wfs"/>
    <n v="154"/>
  </r>
  <r>
    <x v="17"/>
    <x v="194"/>
    <x v="4"/>
    <s v="wms"/>
    <n v="93838"/>
  </r>
  <r>
    <x v="17"/>
    <x v="194"/>
    <x v="4"/>
    <s v="wmts"/>
    <n v="1"/>
  </r>
  <r>
    <x v="17"/>
    <x v="194"/>
    <x v="5"/>
    <s v="atom"/>
    <n v="780"/>
  </r>
  <r>
    <x v="17"/>
    <x v="194"/>
    <x v="5"/>
    <s v="extract"/>
    <n v="42"/>
  </r>
  <r>
    <x v="17"/>
    <x v="194"/>
    <x v="5"/>
    <s v="ows"/>
    <n v="1"/>
  </r>
  <r>
    <x v="17"/>
    <x v="194"/>
    <x v="5"/>
    <s v="wfs"/>
    <n v="177"/>
  </r>
  <r>
    <x v="17"/>
    <x v="194"/>
    <x v="5"/>
    <s v="wms"/>
    <n v="73350"/>
  </r>
  <r>
    <x v="17"/>
    <x v="195"/>
    <x v="0"/>
    <s v="atom"/>
    <n v="47150"/>
  </r>
  <r>
    <x v="17"/>
    <x v="195"/>
    <x v="0"/>
    <s v="extract"/>
    <n v="34"/>
  </r>
  <r>
    <x v="17"/>
    <x v="195"/>
    <x v="0"/>
    <s v="other"/>
    <n v="1"/>
  </r>
  <r>
    <x v="17"/>
    <x v="195"/>
    <x v="0"/>
    <s v="wcs"/>
    <n v="10"/>
  </r>
  <r>
    <x v="17"/>
    <x v="195"/>
    <x v="0"/>
    <s v="wfs"/>
    <n v="19"/>
  </r>
  <r>
    <x v="17"/>
    <x v="195"/>
    <x v="0"/>
    <s v="wms"/>
    <n v="111567"/>
  </r>
  <r>
    <x v="17"/>
    <x v="195"/>
    <x v="0"/>
    <s v="wmts"/>
    <n v="4"/>
  </r>
  <r>
    <x v="17"/>
    <x v="195"/>
    <x v="1"/>
    <s v="atom"/>
    <n v="43791"/>
  </r>
  <r>
    <x v="17"/>
    <x v="195"/>
    <x v="1"/>
    <s v="extract"/>
    <n v="13"/>
  </r>
  <r>
    <x v="17"/>
    <x v="195"/>
    <x v="1"/>
    <s v="other"/>
    <n v="3"/>
  </r>
  <r>
    <x v="17"/>
    <x v="195"/>
    <x v="1"/>
    <s v="wfs"/>
    <n v="1"/>
  </r>
  <r>
    <x v="17"/>
    <x v="195"/>
    <x v="1"/>
    <s v="wms"/>
    <n v="169522"/>
  </r>
  <r>
    <x v="17"/>
    <x v="195"/>
    <x v="2"/>
    <s v="atom"/>
    <n v="45572"/>
  </r>
  <r>
    <x v="17"/>
    <x v="195"/>
    <x v="2"/>
    <s v="extract"/>
    <n v="13"/>
  </r>
  <r>
    <x v="17"/>
    <x v="195"/>
    <x v="2"/>
    <s v="wfs"/>
    <n v="2"/>
  </r>
  <r>
    <x v="17"/>
    <x v="195"/>
    <x v="2"/>
    <s v="wms"/>
    <n v="136380"/>
  </r>
  <r>
    <x v="17"/>
    <x v="195"/>
    <x v="3"/>
    <s v="atom"/>
    <n v="44901"/>
  </r>
  <r>
    <x v="17"/>
    <x v="195"/>
    <x v="3"/>
    <s v="extract"/>
    <n v="9"/>
  </r>
  <r>
    <x v="17"/>
    <x v="195"/>
    <x v="3"/>
    <s v="other"/>
    <n v="3"/>
  </r>
  <r>
    <x v="17"/>
    <x v="195"/>
    <x v="3"/>
    <s v="ows"/>
    <n v="1"/>
  </r>
  <r>
    <x v="17"/>
    <x v="195"/>
    <x v="3"/>
    <s v="unsupported"/>
    <n v="7"/>
  </r>
  <r>
    <x v="17"/>
    <x v="195"/>
    <x v="3"/>
    <s v="wcs"/>
    <n v="4"/>
  </r>
  <r>
    <x v="17"/>
    <x v="195"/>
    <x v="3"/>
    <s v="wfs"/>
    <n v="4"/>
  </r>
  <r>
    <x v="17"/>
    <x v="195"/>
    <x v="3"/>
    <s v="wms"/>
    <n v="107512"/>
  </r>
  <r>
    <x v="17"/>
    <x v="195"/>
    <x v="4"/>
    <s v="atom"/>
    <n v="46060"/>
  </r>
  <r>
    <x v="17"/>
    <x v="195"/>
    <x v="4"/>
    <s v="extract"/>
    <n v="10"/>
  </r>
  <r>
    <x v="17"/>
    <x v="195"/>
    <x v="4"/>
    <s v="wfs"/>
    <n v="2"/>
  </r>
  <r>
    <x v="17"/>
    <x v="195"/>
    <x v="4"/>
    <s v="wms"/>
    <n v="147174"/>
  </r>
  <r>
    <x v="17"/>
    <x v="195"/>
    <x v="4"/>
    <s v="wmts"/>
    <n v="2"/>
  </r>
  <r>
    <x v="17"/>
    <x v="195"/>
    <x v="5"/>
    <s v="atom"/>
    <n v="44429"/>
  </r>
  <r>
    <x v="17"/>
    <x v="195"/>
    <x v="5"/>
    <s v="extract"/>
    <n v="12"/>
  </r>
  <r>
    <x v="17"/>
    <x v="195"/>
    <x v="5"/>
    <s v="other"/>
    <n v="4"/>
  </r>
  <r>
    <x v="17"/>
    <x v="195"/>
    <x v="5"/>
    <s v="wfs"/>
    <n v="3"/>
  </r>
  <r>
    <x v="17"/>
    <x v="195"/>
    <x v="5"/>
    <s v="wms"/>
    <n v="134840"/>
  </r>
  <r>
    <x v="17"/>
    <x v="196"/>
    <x v="0"/>
    <s v="atom"/>
    <n v="45676"/>
  </r>
  <r>
    <x v="17"/>
    <x v="196"/>
    <x v="0"/>
    <s v="extract"/>
    <n v="3"/>
  </r>
  <r>
    <x v="17"/>
    <x v="196"/>
    <x v="0"/>
    <s v="other"/>
    <n v="1"/>
  </r>
  <r>
    <x v="17"/>
    <x v="196"/>
    <x v="0"/>
    <s v="unsupported"/>
    <n v="6"/>
  </r>
  <r>
    <x v="17"/>
    <x v="196"/>
    <x v="0"/>
    <s v="wcs"/>
    <n v="1"/>
  </r>
  <r>
    <x v="17"/>
    <x v="196"/>
    <x v="0"/>
    <s v="wfs"/>
    <n v="1308"/>
  </r>
  <r>
    <x v="17"/>
    <x v="196"/>
    <x v="0"/>
    <s v="wms"/>
    <n v="152285"/>
  </r>
  <r>
    <x v="17"/>
    <x v="196"/>
    <x v="0"/>
    <s v="wmts"/>
    <n v="8"/>
  </r>
  <r>
    <x v="17"/>
    <x v="196"/>
    <x v="1"/>
    <s v="atom"/>
    <n v="42435"/>
  </r>
  <r>
    <x v="17"/>
    <x v="196"/>
    <x v="1"/>
    <s v="extract"/>
    <n v="4"/>
  </r>
  <r>
    <x v="17"/>
    <x v="196"/>
    <x v="1"/>
    <s v="other"/>
    <n v="1"/>
  </r>
  <r>
    <x v="17"/>
    <x v="196"/>
    <x v="1"/>
    <s v="wcs"/>
    <n v="1"/>
  </r>
  <r>
    <x v="17"/>
    <x v="196"/>
    <x v="1"/>
    <s v="wfs"/>
    <n v="1590"/>
  </r>
  <r>
    <x v="17"/>
    <x v="196"/>
    <x v="1"/>
    <s v="wms"/>
    <n v="209461"/>
  </r>
  <r>
    <x v="17"/>
    <x v="196"/>
    <x v="2"/>
    <s v="atom"/>
    <n v="45646"/>
  </r>
  <r>
    <x v="17"/>
    <x v="196"/>
    <x v="2"/>
    <s v="extract"/>
    <n v="7"/>
  </r>
  <r>
    <x v="17"/>
    <x v="196"/>
    <x v="2"/>
    <s v="other"/>
    <n v="1"/>
  </r>
  <r>
    <x v="17"/>
    <x v="196"/>
    <x v="2"/>
    <s v="wcs"/>
    <n v="1"/>
  </r>
  <r>
    <x v="17"/>
    <x v="196"/>
    <x v="2"/>
    <s v="wfs"/>
    <n v="944"/>
  </r>
  <r>
    <x v="17"/>
    <x v="196"/>
    <x v="2"/>
    <s v="wms"/>
    <n v="193283"/>
  </r>
  <r>
    <x v="17"/>
    <x v="196"/>
    <x v="3"/>
    <s v="atom"/>
    <n v="44516"/>
  </r>
  <r>
    <x v="17"/>
    <x v="196"/>
    <x v="3"/>
    <s v="extract"/>
    <n v="8"/>
  </r>
  <r>
    <x v="17"/>
    <x v="196"/>
    <x v="3"/>
    <s v="ows"/>
    <n v="1"/>
  </r>
  <r>
    <x v="17"/>
    <x v="196"/>
    <x v="3"/>
    <s v="unsupported"/>
    <n v="1"/>
  </r>
  <r>
    <x v="17"/>
    <x v="196"/>
    <x v="3"/>
    <s v="wcs"/>
    <n v="7"/>
  </r>
  <r>
    <x v="17"/>
    <x v="196"/>
    <x v="3"/>
    <s v="wfs"/>
    <n v="974"/>
  </r>
  <r>
    <x v="17"/>
    <x v="196"/>
    <x v="3"/>
    <s v="wms"/>
    <n v="171988"/>
  </r>
  <r>
    <x v="17"/>
    <x v="196"/>
    <x v="4"/>
    <s v="atom"/>
    <n v="45898"/>
  </r>
  <r>
    <x v="17"/>
    <x v="196"/>
    <x v="4"/>
    <s v="extract"/>
    <n v="5"/>
  </r>
  <r>
    <x v="17"/>
    <x v="196"/>
    <x v="4"/>
    <s v="other"/>
    <n v="1"/>
  </r>
  <r>
    <x v="17"/>
    <x v="196"/>
    <x v="4"/>
    <s v="wcs"/>
    <n v="1"/>
  </r>
  <r>
    <x v="17"/>
    <x v="196"/>
    <x v="4"/>
    <s v="wfs"/>
    <n v="481"/>
  </r>
  <r>
    <x v="17"/>
    <x v="196"/>
    <x v="4"/>
    <s v="wms"/>
    <n v="307237"/>
  </r>
  <r>
    <x v="17"/>
    <x v="196"/>
    <x v="5"/>
    <s v="atom"/>
    <n v="45264"/>
  </r>
  <r>
    <x v="17"/>
    <x v="196"/>
    <x v="5"/>
    <s v="extract"/>
    <n v="6"/>
  </r>
  <r>
    <x v="17"/>
    <x v="196"/>
    <x v="5"/>
    <s v="other"/>
    <n v="2"/>
  </r>
  <r>
    <x v="17"/>
    <x v="196"/>
    <x v="5"/>
    <s v="wcs"/>
    <n v="1"/>
  </r>
  <r>
    <x v="17"/>
    <x v="196"/>
    <x v="5"/>
    <s v="wfs"/>
    <n v="894"/>
  </r>
  <r>
    <x v="17"/>
    <x v="196"/>
    <x v="5"/>
    <s v="wms"/>
    <n v="518174"/>
  </r>
  <r>
    <x v="17"/>
    <x v="196"/>
    <x v="5"/>
    <s v="wmts"/>
    <n v="1"/>
  </r>
  <r>
    <x v="17"/>
    <x v="197"/>
    <x v="0"/>
    <s v="atom"/>
    <n v="45416"/>
  </r>
  <r>
    <x v="17"/>
    <x v="197"/>
    <x v="0"/>
    <s v="extract"/>
    <n v="5"/>
  </r>
  <r>
    <x v="17"/>
    <x v="197"/>
    <x v="0"/>
    <s v="other"/>
    <n v="1"/>
  </r>
  <r>
    <x v="17"/>
    <x v="197"/>
    <x v="0"/>
    <s v="wfs"/>
    <n v="855"/>
  </r>
  <r>
    <x v="17"/>
    <x v="197"/>
    <x v="0"/>
    <s v="wms"/>
    <n v="103986"/>
  </r>
  <r>
    <x v="17"/>
    <x v="197"/>
    <x v="0"/>
    <s v="wmts"/>
    <n v="1"/>
  </r>
  <r>
    <x v="17"/>
    <x v="197"/>
    <x v="1"/>
    <s v="atom"/>
    <n v="42114"/>
  </r>
  <r>
    <x v="17"/>
    <x v="197"/>
    <x v="1"/>
    <s v="extract"/>
    <n v="18"/>
  </r>
  <r>
    <x v="17"/>
    <x v="197"/>
    <x v="1"/>
    <s v="ows"/>
    <n v="1"/>
  </r>
  <r>
    <x v="17"/>
    <x v="197"/>
    <x v="1"/>
    <s v="unsupported"/>
    <n v="1"/>
  </r>
  <r>
    <x v="17"/>
    <x v="197"/>
    <x v="1"/>
    <s v="wfs"/>
    <n v="844"/>
  </r>
  <r>
    <x v="17"/>
    <x v="197"/>
    <x v="1"/>
    <s v="wms"/>
    <n v="116516"/>
  </r>
  <r>
    <x v="17"/>
    <x v="197"/>
    <x v="2"/>
    <s v="atom"/>
    <n v="45214"/>
  </r>
  <r>
    <x v="17"/>
    <x v="197"/>
    <x v="2"/>
    <s v="extract"/>
    <n v="13"/>
  </r>
  <r>
    <x v="17"/>
    <x v="197"/>
    <x v="2"/>
    <s v="other"/>
    <n v="1"/>
  </r>
  <r>
    <x v="17"/>
    <x v="197"/>
    <x v="2"/>
    <s v="wfs"/>
    <n v="432"/>
  </r>
  <r>
    <x v="17"/>
    <x v="197"/>
    <x v="2"/>
    <s v="wms"/>
    <n v="107429"/>
  </r>
  <r>
    <x v="17"/>
    <x v="197"/>
    <x v="3"/>
    <s v="atom"/>
    <n v="44052"/>
  </r>
  <r>
    <x v="17"/>
    <x v="197"/>
    <x v="3"/>
    <s v="extract"/>
    <n v="16"/>
  </r>
  <r>
    <x v="17"/>
    <x v="197"/>
    <x v="3"/>
    <s v="other"/>
    <n v="1"/>
  </r>
  <r>
    <x v="17"/>
    <x v="197"/>
    <x v="3"/>
    <s v="wfs"/>
    <n v="859"/>
  </r>
  <r>
    <x v="17"/>
    <x v="197"/>
    <x v="3"/>
    <s v="wms"/>
    <n v="110037"/>
  </r>
  <r>
    <x v="17"/>
    <x v="197"/>
    <x v="4"/>
    <s v="atom"/>
    <n v="45420"/>
  </r>
  <r>
    <x v="17"/>
    <x v="197"/>
    <x v="4"/>
    <s v="extract"/>
    <n v="29"/>
  </r>
  <r>
    <x v="17"/>
    <x v="197"/>
    <x v="4"/>
    <s v="unsupported"/>
    <n v="2"/>
  </r>
  <r>
    <x v="17"/>
    <x v="197"/>
    <x v="4"/>
    <s v="wfs"/>
    <n v="267"/>
  </r>
  <r>
    <x v="17"/>
    <x v="197"/>
    <x v="4"/>
    <s v="wms"/>
    <n v="108735"/>
  </r>
  <r>
    <x v="17"/>
    <x v="197"/>
    <x v="5"/>
    <s v="atom"/>
    <n v="44310"/>
  </r>
  <r>
    <x v="17"/>
    <x v="197"/>
    <x v="5"/>
    <s v="extract"/>
    <n v="30"/>
  </r>
  <r>
    <x v="17"/>
    <x v="197"/>
    <x v="5"/>
    <s v="other"/>
    <n v="1"/>
  </r>
  <r>
    <x v="17"/>
    <x v="197"/>
    <x v="5"/>
    <s v="wfs"/>
    <n v="459"/>
  </r>
  <r>
    <x v="17"/>
    <x v="197"/>
    <x v="5"/>
    <s v="wms"/>
    <n v="97105"/>
  </r>
  <r>
    <x v="17"/>
    <x v="198"/>
    <x v="0"/>
    <s v="atom"/>
    <n v="46151"/>
  </r>
  <r>
    <x v="17"/>
    <x v="198"/>
    <x v="0"/>
    <s v="extract"/>
    <n v="11"/>
  </r>
  <r>
    <x v="17"/>
    <x v="198"/>
    <x v="0"/>
    <s v="other"/>
    <n v="1"/>
  </r>
  <r>
    <x v="17"/>
    <x v="198"/>
    <x v="0"/>
    <s v="unsupported"/>
    <n v="150"/>
  </r>
  <r>
    <x v="17"/>
    <x v="198"/>
    <x v="0"/>
    <s v="wcs"/>
    <n v="1"/>
  </r>
  <r>
    <x v="17"/>
    <x v="198"/>
    <x v="0"/>
    <s v="wfs"/>
    <n v="1186"/>
  </r>
  <r>
    <x v="17"/>
    <x v="198"/>
    <x v="0"/>
    <s v="wms"/>
    <n v="123548"/>
  </r>
  <r>
    <x v="17"/>
    <x v="198"/>
    <x v="0"/>
    <s v="wmts"/>
    <n v="4"/>
  </r>
  <r>
    <x v="17"/>
    <x v="198"/>
    <x v="1"/>
    <s v="atom"/>
    <n v="42646"/>
  </r>
  <r>
    <x v="17"/>
    <x v="198"/>
    <x v="1"/>
    <s v="extract"/>
    <n v="18"/>
  </r>
  <r>
    <x v="17"/>
    <x v="198"/>
    <x v="1"/>
    <s v="other"/>
    <n v="8"/>
  </r>
  <r>
    <x v="17"/>
    <x v="198"/>
    <x v="1"/>
    <s v="unsupported"/>
    <n v="22"/>
  </r>
  <r>
    <x v="17"/>
    <x v="198"/>
    <x v="1"/>
    <s v="wcs"/>
    <n v="1"/>
  </r>
  <r>
    <x v="17"/>
    <x v="198"/>
    <x v="1"/>
    <s v="wfs"/>
    <n v="1301"/>
  </r>
  <r>
    <x v="17"/>
    <x v="198"/>
    <x v="1"/>
    <s v="wms"/>
    <n v="111241"/>
  </r>
  <r>
    <x v="17"/>
    <x v="198"/>
    <x v="2"/>
    <s v="atom"/>
    <n v="46230"/>
  </r>
  <r>
    <x v="17"/>
    <x v="198"/>
    <x v="2"/>
    <s v="extract"/>
    <n v="17"/>
  </r>
  <r>
    <x v="17"/>
    <x v="198"/>
    <x v="2"/>
    <s v="other"/>
    <n v="2"/>
  </r>
  <r>
    <x v="17"/>
    <x v="198"/>
    <x v="2"/>
    <s v="wcs"/>
    <n v="1"/>
  </r>
  <r>
    <x v="17"/>
    <x v="198"/>
    <x v="2"/>
    <s v="wfs"/>
    <n v="881"/>
  </r>
  <r>
    <x v="17"/>
    <x v="198"/>
    <x v="2"/>
    <s v="wms"/>
    <n v="135018"/>
  </r>
  <r>
    <x v="17"/>
    <x v="198"/>
    <x v="3"/>
    <s v="atom"/>
    <n v="45233"/>
  </r>
  <r>
    <x v="17"/>
    <x v="198"/>
    <x v="3"/>
    <s v="extract"/>
    <n v="19"/>
  </r>
  <r>
    <x v="17"/>
    <x v="198"/>
    <x v="3"/>
    <s v="other"/>
    <n v="1"/>
  </r>
  <r>
    <x v="17"/>
    <x v="198"/>
    <x v="3"/>
    <s v="wcs"/>
    <n v="1"/>
  </r>
  <r>
    <x v="17"/>
    <x v="198"/>
    <x v="3"/>
    <s v="wfs"/>
    <n v="971"/>
  </r>
  <r>
    <x v="17"/>
    <x v="198"/>
    <x v="3"/>
    <s v="wms"/>
    <n v="110453"/>
  </r>
  <r>
    <x v="17"/>
    <x v="198"/>
    <x v="4"/>
    <s v="atom"/>
    <n v="46593"/>
  </r>
  <r>
    <x v="17"/>
    <x v="198"/>
    <x v="4"/>
    <s v="extract"/>
    <n v="8"/>
  </r>
  <r>
    <x v="17"/>
    <x v="198"/>
    <x v="4"/>
    <s v="other"/>
    <n v="2"/>
  </r>
  <r>
    <x v="17"/>
    <x v="198"/>
    <x v="4"/>
    <s v="unsupported"/>
    <n v="3"/>
  </r>
  <r>
    <x v="17"/>
    <x v="198"/>
    <x v="4"/>
    <s v="wcs"/>
    <n v="2"/>
  </r>
  <r>
    <x v="17"/>
    <x v="198"/>
    <x v="4"/>
    <s v="wfs"/>
    <n v="463"/>
  </r>
  <r>
    <x v="17"/>
    <x v="198"/>
    <x v="4"/>
    <s v="wms"/>
    <n v="110668"/>
  </r>
  <r>
    <x v="17"/>
    <x v="198"/>
    <x v="4"/>
    <s v="wmts"/>
    <n v="1"/>
  </r>
  <r>
    <x v="17"/>
    <x v="198"/>
    <x v="5"/>
    <s v="atom"/>
    <n v="44735"/>
  </r>
  <r>
    <x v="17"/>
    <x v="198"/>
    <x v="5"/>
    <s v="extract"/>
    <n v="14"/>
  </r>
  <r>
    <x v="17"/>
    <x v="198"/>
    <x v="5"/>
    <s v="other"/>
    <n v="1"/>
  </r>
  <r>
    <x v="17"/>
    <x v="198"/>
    <x v="5"/>
    <s v="ows"/>
    <n v="1"/>
  </r>
  <r>
    <x v="17"/>
    <x v="198"/>
    <x v="5"/>
    <s v="unsupported"/>
    <n v="1"/>
  </r>
  <r>
    <x v="17"/>
    <x v="198"/>
    <x v="5"/>
    <s v="wcs"/>
    <n v="1"/>
  </r>
  <r>
    <x v="17"/>
    <x v="198"/>
    <x v="5"/>
    <s v="wfs"/>
    <n v="824"/>
  </r>
  <r>
    <x v="17"/>
    <x v="198"/>
    <x v="5"/>
    <s v="wms"/>
    <n v="109439"/>
  </r>
  <r>
    <x v="17"/>
    <x v="199"/>
    <x v="0"/>
    <s v="atom"/>
    <n v="48606"/>
  </r>
  <r>
    <x v="17"/>
    <x v="199"/>
    <x v="0"/>
    <s v="extract"/>
    <n v="5"/>
  </r>
  <r>
    <x v="17"/>
    <x v="199"/>
    <x v="0"/>
    <s v="other"/>
    <n v="5"/>
  </r>
  <r>
    <x v="17"/>
    <x v="199"/>
    <x v="0"/>
    <s v="ows"/>
    <n v="4"/>
  </r>
  <r>
    <x v="17"/>
    <x v="199"/>
    <x v="0"/>
    <s v="unsupported"/>
    <n v="2"/>
  </r>
  <r>
    <x v="17"/>
    <x v="199"/>
    <x v="0"/>
    <s v="wcs"/>
    <n v="1"/>
  </r>
  <r>
    <x v="17"/>
    <x v="199"/>
    <x v="0"/>
    <s v="wfs"/>
    <n v="425"/>
  </r>
  <r>
    <x v="17"/>
    <x v="199"/>
    <x v="0"/>
    <s v="wms"/>
    <n v="87597"/>
  </r>
  <r>
    <x v="17"/>
    <x v="199"/>
    <x v="0"/>
    <s v="wmts"/>
    <n v="1"/>
  </r>
  <r>
    <x v="17"/>
    <x v="199"/>
    <x v="1"/>
    <s v="atom"/>
    <n v="43507"/>
  </r>
  <r>
    <x v="17"/>
    <x v="199"/>
    <x v="1"/>
    <s v="extract"/>
    <n v="6"/>
  </r>
  <r>
    <x v="17"/>
    <x v="199"/>
    <x v="1"/>
    <s v="other"/>
    <n v="5"/>
  </r>
  <r>
    <x v="17"/>
    <x v="199"/>
    <x v="1"/>
    <s v="ows"/>
    <n v="8"/>
  </r>
  <r>
    <x v="17"/>
    <x v="199"/>
    <x v="1"/>
    <s v="wcs"/>
    <n v="1"/>
  </r>
  <r>
    <x v="17"/>
    <x v="199"/>
    <x v="1"/>
    <s v="wfs"/>
    <n v="697"/>
  </r>
  <r>
    <x v="17"/>
    <x v="199"/>
    <x v="1"/>
    <s v="wms"/>
    <n v="93184"/>
  </r>
  <r>
    <x v="17"/>
    <x v="199"/>
    <x v="2"/>
    <s v="atom"/>
    <n v="47597"/>
  </r>
  <r>
    <x v="17"/>
    <x v="199"/>
    <x v="2"/>
    <s v="extract"/>
    <n v="10"/>
  </r>
  <r>
    <x v="17"/>
    <x v="199"/>
    <x v="2"/>
    <s v="ows"/>
    <n v="5"/>
  </r>
  <r>
    <x v="17"/>
    <x v="199"/>
    <x v="2"/>
    <s v="wcs"/>
    <n v="1"/>
  </r>
  <r>
    <x v="17"/>
    <x v="199"/>
    <x v="2"/>
    <s v="wfs"/>
    <n v="422"/>
  </r>
  <r>
    <x v="17"/>
    <x v="199"/>
    <x v="2"/>
    <s v="wms"/>
    <n v="92109"/>
  </r>
  <r>
    <x v="17"/>
    <x v="199"/>
    <x v="2"/>
    <s v="wmts"/>
    <n v="1"/>
  </r>
  <r>
    <x v="17"/>
    <x v="199"/>
    <x v="3"/>
    <s v="atom"/>
    <n v="46865"/>
  </r>
  <r>
    <x v="17"/>
    <x v="199"/>
    <x v="3"/>
    <s v="extract"/>
    <n v="8"/>
  </r>
  <r>
    <x v="17"/>
    <x v="199"/>
    <x v="3"/>
    <s v="other"/>
    <n v="1"/>
  </r>
  <r>
    <x v="17"/>
    <x v="199"/>
    <x v="3"/>
    <s v="ows"/>
    <n v="4"/>
  </r>
  <r>
    <x v="17"/>
    <x v="199"/>
    <x v="3"/>
    <s v="wcs"/>
    <n v="1"/>
  </r>
  <r>
    <x v="17"/>
    <x v="199"/>
    <x v="3"/>
    <s v="wfs"/>
    <n v="524"/>
  </r>
  <r>
    <x v="17"/>
    <x v="199"/>
    <x v="3"/>
    <s v="wms"/>
    <n v="84807"/>
  </r>
  <r>
    <x v="17"/>
    <x v="199"/>
    <x v="4"/>
    <s v="atom"/>
    <n v="48412"/>
  </r>
  <r>
    <x v="17"/>
    <x v="199"/>
    <x v="4"/>
    <s v="extract"/>
    <n v="11"/>
  </r>
  <r>
    <x v="17"/>
    <x v="199"/>
    <x v="4"/>
    <s v="ows"/>
    <n v="5"/>
  </r>
  <r>
    <x v="17"/>
    <x v="199"/>
    <x v="4"/>
    <s v="wcs"/>
    <n v="4"/>
  </r>
  <r>
    <x v="17"/>
    <x v="199"/>
    <x v="4"/>
    <s v="wfs"/>
    <n v="244"/>
  </r>
  <r>
    <x v="17"/>
    <x v="199"/>
    <x v="4"/>
    <s v="wms"/>
    <n v="85761"/>
  </r>
  <r>
    <x v="17"/>
    <x v="199"/>
    <x v="5"/>
    <s v="atom"/>
    <n v="48314"/>
  </r>
  <r>
    <x v="17"/>
    <x v="199"/>
    <x v="5"/>
    <s v="extract"/>
    <n v="1"/>
  </r>
  <r>
    <x v="17"/>
    <x v="199"/>
    <x v="5"/>
    <s v="other"/>
    <n v="1"/>
  </r>
  <r>
    <x v="17"/>
    <x v="199"/>
    <x v="5"/>
    <s v="ows"/>
    <n v="5"/>
  </r>
  <r>
    <x v="17"/>
    <x v="199"/>
    <x v="5"/>
    <s v="unsupported"/>
    <n v="1"/>
  </r>
  <r>
    <x v="17"/>
    <x v="199"/>
    <x v="5"/>
    <s v="wcs"/>
    <n v="1"/>
  </r>
  <r>
    <x v="17"/>
    <x v="199"/>
    <x v="5"/>
    <s v="wfs"/>
    <n v="235"/>
  </r>
  <r>
    <x v="17"/>
    <x v="199"/>
    <x v="5"/>
    <s v="wms"/>
    <n v="80362"/>
  </r>
  <r>
    <x v="17"/>
    <x v="199"/>
    <x v="5"/>
    <s v="wmts"/>
    <n v="1"/>
  </r>
  <r>
    <x v="13"/>
    <x v="171"/>
    <x v="0"/>
    <s v="other"/>
    <n v="1"/>
  </r>
  <r>
    <x v="13"/>
    <x v="171"/>
    <x v="0"/>
    <s v="other"/>
    <n v="1"/>
  </r>
  <r>
    <x v="13"/>
    <x v="171"/>
    <x v="0"/>
    <s v="other"/>
    <n v="1"/>
  </r>
  <r>
    <x v="13"/>
    <x v="171"/>
    <x v="0"/>
    <s v="other"/>
    <n v="8942"/>
  </r>
  <r>
    <x v="13"/>
    <x v="171"/>
    <x v="0"/>
    <s v="other"/>
    <n v="47"/>
  </r>
  <r>
    <x v="13"/>
    <x v="171"/>
    <x v="0"/>
    <s v="other"/>
    <n v="6"/>
  </r>
  <r>
    <x v="13"/>
    <x v="171"/>
    <x v="0"/>
    <s v="other"/>
    <n v="6"/>
  </r>
  <r>
    <x v="13"/>
    <x v="171"/>
    <x v="1"/>
    <s v="other"/>
    <n v="4"/>
  </r>
  <r>
    <x v="13"/>
    <x v="171"/>
    <x v="1"/>
    <s v="other"/>
    <n v="8347"/>
  </r>
  <r>
    <x v="13"/>
    <x v="171"/>
    <x v="1"/>
    <s v="other"/>
    <n v="67"/>
  </r>
  <r>
    <x v="13"/>
    <x v="171"/>
    <x v="1"/>
    <s v="other"/>
    <n v="10"/>
  </r>
  <r>
    <x v="13"/>
    <x v="171"/>
    <x v="1"/>
    <s v="other"/>
    <n v="13"/>
  </r>
  <r>
    <x v="13"/>
    <x v="171"/>
    <x v="2"/>
    <s v="other"/>
    <n v="6"/>
  </r>
  <r>
    <x v="13"/>
    <x v="171"/>
    <x v="2"/>
    <s v="other"/>
    <n v="8912"/>
  </r>
  <r>
    <x v="13"/>
    <x v="171"/>
    <x v="2"/>
    <s v="other"/>
    <n v="83"/>
  </r>
  <r>
    <x v="13"/>
    <x v="171"/>
    <x v="2"/>
    <s v="other"/>
    <n v="16"/>
  </r>
  <r>
    <x v="13"/>
    <x v="171"/>
    <x v="2"/>
    <s v="other"/>
    <n v="28"/>
  </r>
  <r>
    <x v="13"/>
    <x v="171"/>
    <x v="3"/>
    <s v="other"/>
    <n v="1"/>
  </r>
  <r>
    <x v="13"/>
    <x v="171"/>
    <x v="3"/>
    <s v="other"/>
    <n v="8647"/>
  </r>
  <r>
    <x v="13"/>
    <x v="171"/>
    <x v="3"/>
    <s v="other"/>
    <n v="53"/>
  </r>
  <r>
    <x v="13"/>
    <x v="171"/>
    <x v="3"/>
    <s v="other"/>
    <n v="15"/>
  </r>
  <r>
    <x v="13"/>
    <x v="171"/>
    <x v="3"/>
    <s v="other"/>
    <n v="23"/>
  </r>
  <r>
    <x v="13"/>
    <x v="171"/>
    <x v="3"/>
    <s v="other"/>
    <n v="1"/>
  </r>
  <r>
    <x v="13"/>
    <x v="171"/>
    <x v="3"/>
    <s v="other"/>
    <n v="1"/>
  </r>
  <r>
    <x v="13"/>
    <x v="171"/>
    <x v="4"/>
    <s v="other"/>
    <n v="1"/>
  </r>
  <r>
    <x v="13"/>
    <x v="171"/>
    <x v="4"/>
    <s v="other"/>
    <n v="8912"/>
  </r>
  <r>
    <x v="13"/>
    <x v="171"/>
    <x v="4"/>
    <s v="other"/>
    <n v="64"/>
  </r>
  <r>
    <x v="13"/>
    <x v="171"/>
    <x v="4"/>
    <s v="other"/>
    <n v="24"/>
  </r>
  <r>
    <x v="13"/>
    <x v="171"/>
    <x v="4"/>
    <s v="other"/>
    <n v="24"/>
  </r>
  <r>
    <x v="13"/>
    <x v="171"/>
    <x v="4"/>
    <s v="other"/>
    <n v="3"/>
  </r>
  <r>
    <x v="13"/>
    <x v="171"/>
    <x v="5"/>
    <s v="other"/>
    <n v="3"/>
  </r>
  <r>
    <x v="13"/>
    <x v="171"/>
    <x v="5"/>
    <s v="other"/>
    <n v="8653"/>
  </r>
  <r>
    <x v="13"/>
    <x v="171"/>
    <x v="5"/>
    <s v="other"/>
    <n v="73"/>
  </r>
  <r>
    <x v="13"/>
    <x v="171"/>
    <x v="5"/>
    <s v="other"/>
    <n v="41"/>
  </r>
  <r>
    <x v="13"/>
    <x v="171"/>
    <x v="5"/>
    <s v="other"/>
    <n v="43"/>
  </r>
  <r>
    <x v="13"/>
    <x v="200"/>
    <x v="0"/>
    <s v="other"/>
    <n v="8990"/>
  </r>
  <r>
    <x v="13"/>
    <x v="200"/>
    <x v="1"/>
    <s v="other"/>
    <n v="8443"/>
  </r>
  <r>
    <x v="13"/>
    <x v="200"/>
    <x v="1"/>
    <s v="wms"/>
    <n v="1"/>
  </r>
  <r>
    <x v="13"/>
    <x v="200"/>
    <x v="2"/>
    <s v="other"/>
    <n v="9059"/>
  </r>
  <r>
    <x v="13"/>
    <x v="200"/>
    <x v="3"/>
    <s v="other"/>
    <n v="8757"/>
  </r>
  <r>
    <x v="13"/>
    <x v="200"/>
    <x v="4"/>
    <s v="other"/>
    <n v="9092"/>
  </r>
  <r>
    <x v="13"/>
    <x v="200"/>
    <x v="5"/>
    <s v="other"/>
    <n v="8889"/>
  </r>
  <r>
    <x v="13"/>
    <x v="201"/>
    <x v="0"/>
    <s v="other"/>
    <n v="9075"/>
  </r>
  <r>
    <x v="13"/>
    <x v="201"/>
    <x v="1"/>
    <s v="other"/>
    <n v="8533"/>
  </r>
  <r>
    <x v="13"/>
    <x v="201"/>
    <x v="2"/>
    <s v="other"/>
    <n v="9207"/>
  </r>
  <r>
    <x v="13"/>
    <x v="201"/>
    <x v="3"/>
    <s v="other"/>
    <n v="8825"/>
  </r>
  <r>
    <x v="13"/>
    <x v="201"/>
    <x v="4"/>
    <s v="other"/>
    <n v="9159"/>
  </r>
  <r>
    <x v="13"/>
    <x v="201"/>
    <x v="5"/>
    <s v="other"/>
    <n v="9003"/>
  </r>
  <r>
    <x v="13"/>
    <x v="202"/>
    <x v="0"/>
    <s v="other"/>
    <n v="9012"/>
  </r>
  <r>
    <x v="13"/>
    <x v="202"/>
    <x v="1"/>
    <s v="other"/>
    <n v="8443"/>
  </r>
  <r>
    <x v="13"/>
    <x v="202"/>
    <x v="2"/>
    <s v="other"/>
    <n v="9059"/>
  </r>
  <r>
    <x v="13"/>
    <x v="202"/>
    <x v="3"/>
    <s v="other"/>
    <n v="9811"/>
  </r>
  <r>
    <x v="13"/>
    <x v="202"/>
    <x v="4"/>
    <s v="other"/>
    <n v="9085"/>
  </r>
  <r>
    <x v="13"/>
    <x v="202"/>
    <x v="5"/>
    <s v="other"/>
    <n v="8826"/>
  </r>
  <r>
    <x v="13"/>
    <x v="203"/>
    <x v="0"/>
    <s v="other"/>
    <n v="8996"/>
  </r>
  <r>
    <x v="13"/>
    <x v="203"/>
    <x v="1"/>
    <s v="other"/>
    <n v="8438"/>
  </r>
  <r>
    <x v="13"/>
    <x v="203"/>
    <x v="2"/>
    <s v="other"/>
    <n v="8953"/>
  </r>
  <r>
    <x v="13"/>
    <x v="203"/>
    <x v="3"/>
    <s v="other"/>
    <n v="8765"/>
  </r>
  <r>
    <x v="13"/>
    <x v="203"/>
    <x v="4"/>
    <s v="other"/>
    <n v="9048"/>
  </r>
  <r>
    <x v="13"/>
    <x v="203"/>
    <x v="5"/>
    <s v="other"/>
    <n v="8823"/>
  </r>
  <r>
    <x v="10"/>
    <x v="135"/>
    <x v="0"/>
    <s v="other"/>
    <n v="15418"/>
  </r>
  <r>
    <x v="10"/>
    <x v="135"/>
    <x v="1"/>
    <s v="other"/>
    <n v="41941"/>
  </r>
  <r>
    <x v="10"/>
    <x v="135"/>
    <x v="2"/>
    <s v="other"/>
    <n v="45204"/>
  </r>
  <r>
    <x v="10"/>
    <x v="135"/>
    <x v="3"/>
    <s v="other"/>
    <n v="43728"/>
  </r>
  <r>
    <x v="10"/>
    <x v="135"/>
    <x v="4"/>
    <s v="other"/>
    <n v="44921"/>
  </r>
  <r>
    <x v="10"/>
    <x v="135"/>
    <x v="5"/>
    <s v="other"/>
    <n v="43518"/>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64">
  <r>
    <x v="0"/>
    <x v="0"/>
    <x v="0"/>
    <x v="0"/>
    <n v="1"/>
  </r>
  <r>
    <x v="0"/>
    <x v="0"/>
    <x v="0"/>
    <x v="0"/>
    <n v="8647"/>
  </r>
  <r>
    <x v="0"/>
    <x v="0"/>
    <x v="0"/>
    <x v="0"/>
    <n v="53"/>
  </r>
  <r>
    <x v="0"/>
    <x v="0"/>
    <x v="0"/>
    <x v="0"/>
    <n v="15"/>
  </r>
  <r>
    <x v="0"/>
    <x v="0"/>
    <x v="0"/>
    <x v="0"/>
    <n v="23"/>
  </r>
  <r>
    <x v="0"/>
    <x v="0"/>
    <x v="0"/>
    <x v="0"/>
    <n v="1"/>
  </r>
  <r>
    <x v="0"/>
    <x v="0"/>
    <x v="0"/>
    <x v="0"/>
    <n v="1"/>
  </r>
  <r>
    <x v="0"/>
    <x v="0"/>
    <x v="1"/>
    <x v="0"/>
    <n v="1"/>
  </r>
  <r>
    <x v="0"/>
    <x v="0"/>
    <x v="1"/>
    <x v="0"/>
    <n v="8912"/>
  </r>
  <r>
    <x v="0"/>
    <x v="0"/>
    <x v="1"/>
    <x v="0"/>
    <n v="64"/>
  </r>
  <r>
    <x v="0"/>
    <x v="0"/>
    <x v="1"/>
    <x v="0"/>
    <n v="24"/>
  </r>
  <r>
    <x v="0"/>
    <x v="0"/>
    <x v="1"/>
    <x v="0"/>
    <n v="24"/>
  </r>
  <r>
    <x v="0"/>
    <x v="0"/>
    <x v="1"/>
    <x v="0"/>
    <n v="3"/>
  </r>
  <r>
    <x v="0"/>
    <x v="0"/>
    <x v="2"/>
    <x v="0"/>
    <n v="3"/>
  </r>
  <r>
    <x v="0"/>
    <x v="0"/>
    <x v="2"/>
    <x v="0"/>
    <n v="8653"/>
  </r>
  <r>
    <x v="0"/>
    <x v="0"/>
    <x v="2"/>
    <x v="0"/>
    <n v="73"/>
  </r>
  <r>
    <x v="0"/>
    <x v="0"/>
    <x v="2"/>
    <x v="0"/>
    <n v="41"/>
  </r>
  <r>
    <x v="0"/>
    <x v="0"/>
    <x v="2"/>
    <x v="0"/>
    <n v="43"/>
  </r>
  <r>
    <x v="0"/>
    <x v="1"/>
    <x v="0"/>
    <x v="0"/>
    <n v="8757"/>
  </r>
  <r>
    <x v="0"/>
    <x v="1"/>
    <x v="1"/>
    <x v="0"/>
    <n v="9092"/>
  </r>
  <r>
    <x v="0"/>
    <x v="1"/>
    <x v="2"/>
    <x v="0"/>
    <n v="8889"/>
  </r>
  <r>
    <x v="0"/>
    <x v="2"/>
    <x v="0"/>
    <x v="0"/>
    <n v="8825"/>
  </r>
  <r>
    <x v="0"/>
    <x v="2"/>
    <x v="1"/>
    <x v="0"/>
    <n v="9159"/>
  </r>
  <r>
    <x v="0"/>
    <x v="2"/>
    <x v="2"/>
    <x v="0"/>
    <n v="9003"/>
  </r>
  <r>
    <x v="0"/>
    <x v="3"/>
    <x v="0"/>
    <x v="0"/>
    <n v="9811"/>
  </r>
  <r>
    <x v="0"/>
    <x v="3"/>
    <x v="1"/>
    <x v="0"/>
    <n v="9085"/>
  </r>
  <r>
    <x v="0"/>
    <x v="3"/>
    <x v="2"/>
    <x v="0"/>
    <n v="8826"/>
  </r>
  <r>
    <x v="0"/>
    <x v="4"/>
    <x v="0"/>
    <x v="0"/>
    <n v="8765"/>
  </r>
  <r>
    <x v="0"/>
    <x v="4"/>
    <x v="1"/>
    <x v="0"/>
    <n v="9048"/>
  </r>
  <r>
    <x v="0"/>
    <x v="4"/>
    <x v="2"/>
    <x v="0"/>
    <n v="8823"/>
  </r>
  <r>
    <x v="1"/>
    <x v="5"/>
    <x v="0"/>
    <x v="0"/>
    <n v="43728"/>
  </r>
  <r>
    <x v="1"/>
    <x v="5"/>
    <x v="1"/>
    <x v="0"/>
    <n v="44921"/>
  </r>
  <r>
    <x v="1"/>
    <x v="5"/>
    <x v="2"/>
    <x v="0"/>
    <n v="43518"/>
  </r>
  <r>
    <x v="2"/>
    <x v="6"/>
    <x v="0"/>
    <x v="1"/>
    <n v="3478"/>
  </r>
  <r>
    <x v="2"/>
    <x v="6"/>
    <x v="0"/>
    <x v="2"/>
    <n v="8"/>
  </r>
  <r>
    <x v="2"/>
    <x v="6"/>
    <x v="0"/>
    <x v="0"/>
    <n v="1"/>
  </r>
  <r>
    <x v="2"/>
    <x v="6"/>
    <x v="0"/>
    <x v="3"/>
    <n v="1"/>
  </r>
  <r>
    <x v="2"/>
    <x v="6"/>
    <x v="0"/>
    <x v="4"/>
    <n v="88049"/>
  </r>
  <r>
    <x v="2"/>
    <x v="6"/>
    <x v="0"/>
    <x v="5"/>
    <n v="145424"/>
  </r>
  <r>
    <x v="2"/>
    <x v="6"/>
    <x v="1"/>
    <x v="1"/>
    <n v="3346"/>
  </r>
  <r>
    <x v="2"/>
    <x v="6"/>
    <x v="1"/>
    <x v="2"/>
    <n v="10"/>
  </r>
  <r>
    <x v="2"/>
    <x v="6"/>
    <x v="1"/>
    <x v="3"/>
    <n v="1"/>
  </r>
  <r>
    <x v="2"/>
    <x v="6"/>
    <x v="1"/>
    <x v="4"/>
    <n v="91371"/>
  </r>
  <r>
    <x v="2"/>
    <x v="6"/>
    <x v="1"/>
    <x v="5"/>
    <n v="168177"/>
  </r>
  <r>
    <x v="2"/>
    <x v="6"/>
    <x v="1"/>
    <x v="6"/>
    <n v="2"/>
  </r>
  <r>
    <x v="2"/>
    <x v="6"/>
    <x v="2"/>
    <x v="1"/>
    <n v="3198"/>
  </r>
  <r>
    <x v="2"/>
    <x v="6"/>
    <x v="2"/>
    <x v="2"/>
    <n v="7"/>
  </r>
  <r>
    <x v="2"/>
    <x v="6"/>
    <x v="2"/>
    <x v="0"/>
    <n v="1"/>
  </r>
  <r>
    <x v="2"/>
    <x v="6"/>
    <x v="2"/>
    <x v="7"/>
    <n v="1"/>
  </r>
  <r>
    <x v="2"/>
    <x v="6"/>
    <x v="2"/>
    <x v="8"/>
    <n v="2"/>
  </r>
  <r>
    <x v="2"/>
    <x v="6"/>
    <x v="2"/>
    <x v="3"/>
    <n v="1"/>
  </r>
  <r>
    <x v="2"/>
    <x v="6"/>
    <x v="2"/>
    <x v="4"/>
    <n v="88273"/>
  </r>
  <r>
    <x v="2"/>
    <x v="6"/>
    <x v="2"/>
    <x v="5"/>
    <n v="206145"/>
  </r>
  <r>
    <x v="2"/>
    <x v="7"/>
    <x v="0"/>
    <x v="1"/>
    <n v="8716"/>
  </r>
  <r>
    <x v="2"/>
    <x v="7"/>
    <x v="0"/>
    <x v="2"/>
    <n v="43"/>
  </r>
  <r>
    <x v="2"/>
    <x v="7"/>
    <x v="0"/>
    <x v="7"/>
    <n v="1"/>
  </r>
  <r>
    <x v="2"/>
    <x v="7"/>
    <x v="0"/>
    <x v="8"/>
    <n v="3"/>
  </r>
  <r>
    <x v="2"/>
    <x v="7"/>
    <x v="0"/>
    <x v="3"/>
    <n v="1"/>
  </r>
  <r>
    <x v="2"/>
    <x v="7"/>
    <x v="0"/>
    <x v="4"/>
    <n v="61586"/>
  </r>
  <r>
    <x v="2"/>
    <x v="7"/>
    <x v="0"/>
    <x v="5"/>
    <n v="92179"/>
  </r>
  <r>
    <x v="2"/>
    <x v="7"/>
    <x v="1"/>
    <x v="1"/>
    <n v="9028"/>
  </r>
  <r>
    <x v="2"/>
    <x v="7"/>
    <x v="1"/>
    <x v="2"/>
    <n v="36"/>
  </r>
  <r>
    <x v="2"/>
    <x v="7"/>
    <x v="1"/>
    <x v="8"/>
    <n v="1"/>
  </r>
  <r>
    <x v="2"/>
    <x v="7"/>
    <x v="1"/>
    <x v="3"/>
    <n v="1"/>
  </r>
  <r>
    <x v="2"/>
    <x v="7"/>
    <x v="1"/>
    <x v="4"/>
    <n v="63259"/>
  </r>
  <r>
    <x v="2"/>
    <x v="7"/>
    <x v="1"/>
    <x v="5"/>
    <n v="99171"/>
  </r>
  <r>
    <x v="2"/>
    <x v="7"/>
    <x v="2"/>
    <x v="1"/>
    <n v="8751"/>
  </r>
  <r>
    <x v="2"/>
    <x v="7"/>
    <x v="2"/>
    <x v="2"/>
    <n v="27"/>
  </r>
  <r>
    <x v="2"/>
    <x v="7"/>
    <x v="2"/>
    <x v="7"/>
    <n v="1"/>
  </r>
  <r>
    <x v="2"/>
    <x v="7"/>
    <x v="2"/>
    <x v="3"/>
    <n v="1"/>
  </r>
  <r>
    <x v="2"/>
    <x v="7"/>
    <x v="2"/>
    <x v="4"/>
    <n v="61395"/>
  </r>
  <r>
    <x v="2"/>
    <x v="7"/>
    <x v="2"/>
    <x v="5"/>
    <n v="95755"/>
  </r>
  <r>
    <x v="2"/>
    <x v="8"/>
    <x v="0"/>
    <x v="1"/>
    <n v="8704"/>
  </r>
  <r>
    <x v="2"/>
    <x v="8"/>
    <x v="0"/>
    <x v="2"/>
    <n v="44"/>
  </r>
  <r>
    <x v="2"/>
    <x v="8"/>
    <x v="0"/>
    <x v="7"/>
    <n v="2"/>
  </r>
  <r>
    <x v="2"/>
    <x v="8"/>
    <x v="0"/>
    <x v="8"/>
    <n v="2"/>
  </r>
  <r>
    <x v="2"/>
    <x v="8"/>
    <x v="0"/>
    <x v="4"/>
    <n v="71396"/>
  </r>
  <r>
    <x v="2"/>
    <x v="8"/>
    <x v="0"/>
    <x v="5"/>
    <n v="123870"/>
  </r>
  <r>
    <x v="2"/>
    <x v="8"/>
    <x v="1"/>
    <x v="1"/>
    <n v="9020"/>
  </r>
  <r>
    <x v="2"/>
    <x v="8"/>
    <x v="1"/>
    <x v="2"/>
    <n v="40"/>
  </r>
  <r>
    <x v="2"/>
    <x v="8"/>
    <x v="1"/>
    <x v="7"/>
    <n v="1"/>
  </r>
  <r>
    <x v="2"/>
    <x v="8"/>
    <x v="1"/>
    <x v="4"/>
    <n v="72968"/>
  </r>
  <r>
    <x v="2"/>
    <x v="8"/>
    <x v="1"/>
    <x v="5"/>
    <n v="94080"/>
  </r>
  <r>
    <x v="2"/>
    <x v="8"/>
    <x v="2"/>
    <x v="1"/>
    <n v="8726"/>
  </r>
  <r>
    <x v="2"/>
    <x v="8"/>
    <x v="2"/>
    <x v="2"/>
    <n v="32"/>
  </r>
  <r>
    <x v="2"/>
    <x v="8"/>
    <x v="2"/>
    <x v="7"/>
    <n v="3"/>
  </r>
  <r>
    <x v="2"/>
    <x v="8"/>
    <x v="2"/>
    <x v="4"/>
    <n v="70573"/>
  </r>
  <r>
    <x v="2"/>
    <x v="8"/>
    <x v="2"/>
    <x v="5"/>
    <n v="91812"/>
  </r>
  <r>
    <x v="2"/>
    <x v="9"/>
    <x v="0"/>
    <x v="1"/>
    <n v="2196"/>
  </r>
  <r>
    <x v="2"/>
    <x v="9"/>
    <x v="0"/>
    <x v="2"/>
    <n v="90"/>
  </r>
  <r>
    <x v="2"/>
    <x v="9"/>
    <x v="0"/>
    <x v="0"/>
    <n v="1"/>
  </r>
  <r>
    <x v="2"/>
    <x v="9"/>
    <x v="0"/>
    <x v="4"/>
    <n v="60352"/>
  </r>
  <r>
    <x v="2"/>
    <x v="9"/>
    <x v="0"/>
    <x v="5"/>
    <n v="90084"/>
  </r>
  <r>
    <x v="2"/>
    <x v="9"/>
    <x v="0"/>
    <x v="6"/>
    <n v="92"/>
  </r>
  <r>
    <x v="2"/>
    <x v="9"/>
    <x v="1"/>
    <x v="1"/>
    <n v="1475"/>
  </r>
  <r>
    <x v="2"/>
    <x v="9"/>
    <x v="1"/>
    <x v="2"/>
    <n v="71"/>
  </r>
  <r>
    <x v="2"/>
    <x v="9"/>
    <x v="1"/>
    <x v="8"/>
    <n v="5"/>
  </r>
  <r>
    <x v="2"/>
    <x v="9"/>
    <x v="1"/>
    <x v="3"/>
    <n v="2"/>
  </r>
  <r>
    <x v="2"/>
    <x v="9"/>
    <x v="1"/>
    <x v="4"/>
    <n v="63150"/>
  </r>
  <r>
    <x v="2"/>
    <x v="9"/>
    <x v="1"/>
    <x v="5"/>
    <n v="100712"/>
  </r>
  <r>
    <x v="2"/>
    <x v="9"/>
    <x v="1"/>
    <x v="6"/>
    <n v="70"/>
  </r>
  <r>
    <x v="2"/>
    <x v="9"/>
    <x v="2"/>
    <x v="1"/>
    <n v="1697"/>
  </r>
  <r>
    <x v="2"/>
    <x v="9"/>
    <x v="2"/>
    <x v="2"/>
    <n v="36"/>
  </r>
  <r>
    <x v="2"/>
    <x v="9"/>
    <x v="2"/>
    <x v="7"/>
    <n v="1"/>
  </r>
  <r>
    <x v="2"/>
    <x v="9"/>
    <x v="2"/>
    <x v="4"/>
    <n v="59614"/>
  </r>
  <r>
    <x v="2"/>
    <x v="9"/>
    <x v="2"/>
    <x v="5"/>
    <n v="91692"/>
  </r>
  <r>
    <x v="2"/>
    <x v="9"/>
    <x v="2"/>
    <x v="6"/>
    <n v="22"/>
  </r>
  <r>
    <x v="2"/>
    <x v="10"/>
    <x v="0"/>
    <x v="1"/>
    <n v="1782"/>
  </r>
  <r>
    <x v="2"/>
    <x v="10"/>
    <x v="0"/>
    <x v="2"/>
    <n v="64"/>
  </r>
  <r>
    <x v="2"/>
    <x v="10"/>
    <x v="0"/>
    <x v="0"/>
    <n v="2"/>
  </r>
  <r>
    <x v="2"/>
    <x v="10"/>
    <x v="0"/>
    <x v="3"/>
    <n v="2"/>
  </r>
  <r>
    <x v="2"/>
    <x v="10"/>
    <x v="0"/>
    <x v="4"/>
    <n v="60914"/>
  </r>
  <r>
    <x v="2"/>
    <x v="10"/>
    <x v="0"/>
    <x v="5"/>
    <n v="87798"/>
  </r>
  <r>
    <x v="2"/>
    <x v="10"/>
    <x v="1"/>
    <x v="1"/>
    <n v="1826"/>
  </r>
  <r>
    <x v="2"/>
    <x v="10"/>
    <x v="1"/>
    <x v="2"/>
    <n v="5572"/>
  </r>
  <r>
    <x v="2"/>
    <x v="10"/>
    <x v="1"/>
    <x v="0"/>
    <n v="3"/>
  </r>
  <r>
    <x v="2"/>
    <x v="10"/>
    <x v="1"/>
    <x v="8"/>
    <n v="3"/>
  </r>
  <r>
    <x v="2"/>
    <x v="10"/>
    <x v="1"/>
    <x v="4"/>
    <n v="59382"/>
  </r>
  <r>
    <x v="2"/>
    <x v="10"/>
    <x v="1"/>
    <x v="5"/>
    <n v="100303"/>
  </r>
  <r>
    <x v="2"/>
    <x v="10"/>
    <x v="1"/>
    <x v="6"/>
    <n v="1"/>
  </r>
  <r>
    <x v="2"/>
    <x v="10"/>
    <x v="2"/>
    <x v="1"/>
    <n v="1475"/>
  </r>
  <r>
    <x v="2"/>
    <x v="10"/>
    <x v="2"/>
    <x v="2"/>
    <n v="5938"/>
  </r>
  <r>
    <x v="2"/>
    <x v="10"/>
    <x v="2"/>
    <x v="0"/>
    <n v="5"/>
  </r>
  <r>
    <x v="2"/>
    <x v="10"/>
    <x v="2"/>
    <x v="4"/>
    <n v="56498"/>
  </r>
  <r>
    <x v="2"/>
    <x v="10"/>
    <x v="2"/>
    <x v="5"/>
    <n v="78456"/>
  </r>
  <r>
    <x v="2"/>
    <x v="11"/>
    <x v="0"/>
    <x v="7"/>
    <n v="2"/>
  </r>
  <r>
    <x v="2"/>
    <x v="11"/>
    <x v="0"/>
    <x v="8"/>
    <n v="22"/>
  </r>
  <r>
    <x v="2"/>
    <x v="11"/>
    <x v="0"/>
    <x v="3"/>
    <n v="1"/>
  </r>
  <r>
    <x v="2"/>
    <x v="11"/>
    <x v="0"/>
    <x v="4"/>
    <n v="56690"/>
  </r>
  <r>
    <x v="2"/>
    <x v="11"/>
    <x v="0"/>
    <x v="5"/>
    <n v="116260"/>
  </r>
  <r>
    <x v="2"/>
    <x v="11"/>
    <x v="1"/>
    <x v="7"/>
    <n v="4"/>
  </r>
  <r>
    <x v="2"/>
    <x v="11"/>
    <x v="1"/>
    <x v="8"/>
    <n v="24"/>
  </r>
  <r>
    <x v="2"/>
    <x v="11"/>
    <x v="1"/>
    <x v="3"/>
    <n v="1"/>
  </r>
  <r>
    <x v="2"/>
    <x v="11"/>
    <x v="1"/>
    <x v="4"/>
    <n v="58770"/>
  </r>
  <r>
    <x v="2"/>
    <x v="11"/>
    <x v="1"/>
    <x v="5"/>
    <n v="95256"/>
  </r>
  <r>
    <x v="2"/>
    <x v="11"/>
    <x v="2"/>
    <x v="7"/>
    <n v="2"/>
  </r>
  <r>
    <x v="2"/>
    <x v="11"/>
    <x v="2"/>
    <x v="8"/>
    <n v="23"/>
  </r>
  <r>
    <x v="2"/>
    <x v="11"/>
    <x v="2"/>
    <x v="3"/>
    <n v="1"/>
  </r>
  <r>
    <x v="2"/>
    <x v="11"/>
    <x v="2"/>
    <x v="4"/>
    <n v="57536"/>
  </r>
  <r>
    <x v="2"/>
    <x v="11"/>
    <x v="2"/>
    <x v="5"/>
    <n v="82571"/>
  </r>
  <r>
    <x v="2"/>
    <x v="12"/>
    <x v="0"/>
    <x v="1"/>
    <n v="465"/>
  </r>
  <r>
    <x v="2"/>
    <x v="12"/>
    <x v="0"/>
    <x v="2"/>
    <n v="50"/>
  </r>
  <r>
    <x v="2"/>
    <x v="12"/>
    <x v="0"/>
    <x v="3"/>
    <n v="1"/>
  </r>
  <r>
    <x v="2"/>
    <x v="12"/>
    <x v="0"/>
    <x v="4"/>
    <n v="54546"/>
  </r>
  <r>
    <x v="2"/>
    <x v="12"/>
    <x v="0"/>
    <x v="5"/>
    <n v="371684"/>
  </r>
  <r>
    <x v="2"/>
    <x v="12"/>
    <x v="1"/>
    <x v="1"/>
    <n v="3087"/>
  </r>
  <r>
    <x v="2"/>
    <x v="12"/>
    <x v="1"/>
    <x v="2"/>
    <n v="39"/>
  </r>
  <r>
    <x v="2"/>
    <x v="12"/>
    <x v="1"/>
    <x v="3"/>
    <n v="1"/>
  </r>
  <r>
    <x v="2"/>
    <x v="12"/>
    <x v="1"/>
    <x v="4"/>
    <n v="56999"/>
  </r>
  <r>
    <x v="2"/>
    <x v="12"/>
    <x v="1"/>
    <x v="5"/>
    <n v="302387"/>
  </r>
  <r>
    <x v="2"/>
    <x v="12"/>
    <x v="2"/>
    <x v="1"/>
    <n v="2410"/>
  </r>
  <r>
    <x v="2"/>
    <x v="12"/>
    <x v="2"/>
    <x v="2"/>
    <n v="30"/>
  </r>
  <r>
    <x v="2"/>
    <x v="12"/>
    <x v="2"/>
    <x v="0"/>
    <n v="5"/>
  </r>
  <r>
    <x v="2"/>
    <x v="12"/>
    <x v="2"/>
    <x v="3"/>
    <n v="1"/>
  </r>
  <r>
    <x v="2"/>
    <x v="12"/>
    <x v="2"/>
    <x v="4"/>
    <n v="54625"/>
  </r>
  <r>
    <x v="2"/>
    <x v="12"/>
    <x v="2"/>
    <x v="5"/>
    <n v="223623"/>
  </r>
  <r>
    <x v="2"/>
    <x v="12"/>
    <x v="2"/>
    <x v="6"/>
    <n v="2"/>
  </r>
  <r>
    <x v="2"/>
    <x v="13"/>
    <x v="0"/>
    <x v="1"/>
    <n v="2426"/>
  </r>
  <r>
    <x v="2"/>
    <x v="13"/>
    <x v="0"/>
    <x v="2"/>
    <n v="72"/>
  </r>
  <r>
    <x v="2"/>
    <x v="13"/>
    <x v="0"/>
    <x v="0"/>
    <n v="21"/>
  </r>
  <r>
    <x v="2"/>
    <x v="13"/>
    <x v="0"/>
    <x v="7"/>
    <n v="450"/>
  </r>
  <r>
    <x v="2"/>
    <x v="13"/>
    <x v="0"/>
    <x v="8"/>
    <n v="2"/>
  </r>
  <r>
    <x v="2"/>
    <x v="13"/>
    <x v="0"/>
    <x v="3"/>
    <n v="1"/>
  </r>
  <r>
    <x v="2"/>
    <x v="13"/>
    <x v="0"/>
    <x v="4"/>
    <n v="451015"/>
  </r>
  <r>
    <x v="2"/>
    <x v="13"/>
    <x v="0"/>
    <x v="5"/>
    <n v="1220316"/>
  </r>
  <r>
    <x v="2"/>
    <x v="13"/>
    <x v="1"/>
    <x v="1"/>
    <n v="4924"/>
  </r>
  <r>
    <x v="2"/>
    <x v="13"/>
    <x v="1"/>
    <x v="2"/>
    <n v="54"/>
  </r>
  <r>
    <x v="2"/>
    <x v="13"/>
    <x v="1"/>
    <x v="0"/>
    <n v="6"/>
  </r>
  <r>
    <x v="2"/>
    <x v="13"/>
    <x v="1"/>
    <x v="7"/>
    <n v="472"/>
  </r>
  <r>
    <x v="2"/>
    <x v="13"/>
    <x v="1"/>
    <x v="8"/>
    <n v="10"/>
  </r>
  <r>
    <x v="2"/>
    <x v="13"/>
    <x v="1"/>
    <x v="3"/>
    <n v="1"/>
  </r>
  <r>
    <x v="2"/>
    <x v="13"/>
    <x v="1"/>
    <x v="4"/>
    <n v="430829"/>
  </r>
  <r>
    <x v="2"/>
    <x v="13"/>
    <x v="1"/>
    <x v="5"/>
    <n v="1282379"/>
  </r>
  <r>
    <x v="2"/>
    <x v="13"/>
    <x v="2"/>
    <x v="1"/>
    <n v="4454"/>
  </r>
  <r>
    <x v="2"/>
    <x v="13"/>
    <x v="2"/>
    <x v="2"/>
    <n v="72"/>
  </r>
  <r>
    <x v="2"/>
    <x v="13"/>
    <x v="2"/>
    <x v="0"/>
    <n v="10"/>
  </r>
  <r>
    <x v="2"/>
    <x v="13"/>
    <x v="2"/>
    <x v="7"/>
    <n v="759"/>
  </r>
  <r>
    <x v="2"/>
    <x v="13"/>
    <x v="2"/>
    <x v="8"/>
    <n v="6"/>
  </r>
  <r>
    <x v="2"/>
    <x v="13"/>
    <x v="2"/>
    <x v="3"/>
    <n v="1"/>
  </r>
  <r>
    <x v="2"/>
    <x v="13"/>
    <x v="2"/>
    <x v="4"/>
    <n v="445648"/>
  </r>
  <r>
    <x v="2"/>
    <x v="13"/>
    <x v="2"/>
    <x v="5"/>
    <n v="1197732"/>
  </r>
  <r>
    <x v="2"/>
    <x v="13"/>
    <x v="2"/>
    <x v="6"/>
    <n v="3"/>
  </r>
  <r>
    <x v="2"/>
    <x v="14"/>
    <x v="0"/>
    <x v="1"/>
    <n v="775"/>
  </r>
  <r>
    <x v="2"/>
    <x v="14"/>
    <x v="0"/>
    <x v="2"/>
    <n v="28"/>
  </r>
  <r>
    <x v="2"/>
    <x v="14"/>
    <x v="0"/>
    <x v="8"/>
    <n v="6"/>
  </r>
  <r>
    <x v="2"/>
    <x v="14"/>
    <x v="0"/>
    <x v="4"/>
    <n v="98791"/>
  </r>
  <r>
    <x v="2"/>
    <x v="14"/>
    <x v="0"/>
    <x v="5"/>
    <n v="155994"/>
  </r>
  <r>
    <x v="2"/>
    <x v="14"/>
    <x v="1"/>
    <x v="1"/>
    <n v="1126"/>
  </r>
  <r>
    <x v="2"/>
    <x v="14"/>
    <x v="1"/>
    <x v="2"/>
    <n v="201"/>
  </r>
  <r>
    <x v="2"/>
    <x v="14"/>
    <x v="1"/>
    <x v="0"/>
    <n v="3"/>
  </r>
  <r>
    <x v="2"/>
    <x v="14"/>
    <x v="1"/>
    <x v="4"/>
    <n v="102283"/>
  </r>
  <r>
    <x v="2"/>
    <x v="14"/>
    <x v="1"/>
    <x v="5"/>
    <n v="141340"/>
  </r>
  <r>
    <x v="2"/>
    <x v="14"/>
    <x v="2"/>
    <x v="1"/>
    <n v="1419"/>
  </r>
  <r>
    <x v="2"/>
    <x v="14"/>
    <x v="2"/>
    <x v="2"/>
    <n v="86"/>
  </r>
  <r>
    <x v="2"/>
    <x v="14"/>
    <x v="2"/>
    <x v="0"/>
    <n v="7"/>
  </r>
  <r>
    <x v="2"/>
    <x v="14"/>
    <x v="2"/>
    <x v="7"/>
    <n v="2"/>
  </r>
  <r>
    <x v="2"/>
    <x v="14"/>
    <x v="2"/>
    <x v="8"/>
    <n v="1"/>
  </r>
  <r>
    <x v="2"/>
    <x v="14"/>
    <x v="2"/>
    <x v="4"/>
    <n v="99768"/>
  </r>
  <r>
    <x v="2"/>
    <x v="14"/>
    <x v="2"/>
    <x v="5"/>
    <n v="152229"/>
  </r>
  <r>
    <x v="2"/>
    <x v="15"/>
    <x v="0"/>
    <x v="1"/>
    <n v="2"/>
  </r>
  <r>
    <x v="2"/>
    <x v="15"/>
    <x v="0"/>
    <x v="2"/>
    <n v="3"/>
  </r>
  <r>
    <x v="2"/>
    <x v="15"/>
    <x v="0"/>
    <x v="0"/>
    <n v="1"/>
  </r>
  <r>
    <x v="2"/>
    <x v="15"/>
    <x v="0"/>
    <x v="4"/>
    <n v="69"/>
  </r>
  <r>
    <x v="2"/>
    <x v="15"/>
    <x v="0"/>
    <x v="5"/>
    <n v="120032"/>
  </r>
  <r>
    <x v="2"/>
    <x v="15"/>
    <x v="0"/>
    <x v="6"/>
    <n v="30"/>
  </r>
  <r>
    <x v="2"/>
    <x v="15"/>
    <x v="1"/>
    <x v="2"/>
    <n v="4"/>
  </r>
  <r>
    <x v="2"/>
    <x v="15"/>
    <x v="1"/>
    <x v="0"/>
    <n v="2"/>
  </r>
  <r>
    <x v="2"/>
    <x v="15"/>
    <x v="1"/>
    <x v="4"/>
    <n v="53"/>
  </r>
  <r>
    <x v="2"/>
    <x v="15"/>
    <x v="1"/>
    <x v="5"/>
    <n v="134300"/>
  </r>
  <r>
    <x v="2"/>
    <x v="15"/>
    <x v="1"/>
    <x v="6"/>
    <n v="33"/>
  </r>
  <r>
    <x v="2"/>
    <x v="15"/>
    <x v="2"/>
    <x v="0"/>
    <n v="3"/>
  </r>
  <r>
    <x v="2"/>
    <x v="15"/>
    <x v="2"/>
    <x v="4"/>
    <n v="47"/>
  </r>
  <r>
    <x v="2"/>
    <x v="15"/>
    <x v="2"/>
    <x v="5"/>
    <n v="126153"/>
  </r>
  <r>
    <x v="2"/>
    <x v="15"/>
    <x v="2"/>
    <x v="6"/>
    <n v="17"/>
  </r>
  <r>
    <x v="2"/>
    <x v="16"/>
    <x v="0"/>
    <x v="1"/>
    <n v="11379"/>
  </r>
  <r>
    <x v="2"/>
    <x v="16"/>
    <x v="0"/>
    <x v="2"/>
    <n v="24"/>
  </r>
  <r>
    <x v="2"/>
    <x v="16"/>
    <x v="0"/>
    <x v="7"/>
    <n v="189"/>
  </r>
  <r>
    <x v="2"/>
    <x v="16"/>
    <x v="0"/>
    <x v="8"/>
    <n v="102"/>
  </r>
  <r>
    <x v="2"/>
    <x v="16"/>
    <x v="0"/>
    <x v="4"/>
    <n v="62003"/>
  </r>
  <r>
    <x v="2"/>
    <x v="16"/>
    <x v="0"/>
    <x v="5"/>
    <n v="151509"/>
  </r>
  <r>
    <x v="2"/>
    <x v="16"/>
    <x v="1"/>
    <x v="1"/>
    <n v="10861"/>
  </r>
  <r>
    <x v="2"/>
    <x v="16"/>
    <x v="1"/>
    <x v="2"/>
    <n v="21"/>
  </r>
  <r>
    <x v="2"/>
    <x v="16"/>
    <x v="1"/>
    <x v="0"/>
    <n v="5"/>
  </r>
  <r>
    <x v="2"/>
    <x v="16"/>
    <x v="1"/>
    <x v="7"/>
    <n v="72"/>
  </r>
  <r>
    <x v="2"/>
    <x v="16"/>
    <x v="1"/>
    <x v="8"/>
    <n v="25"/>
  </r>
  <r>
    <x v="2"/>
    <x v="16"/>
    <x v="1"/>
    <x v="4"/>
    <n v="63715"/>
  </r>
  <r>
    <x v="2"/>
    <x v="16"/>
    <x v="1"/>
    <x v="5"/>
    <n v="125725"/>
  </r>
  <r>
    <x v="2"/>
    <x v="16"/>
    <x v="2"/>
    <x v="1"/>
    <n v="10351"/>
  </r>
  <r>
    <x v="2"/>
    <x v="16"/>
    <x v="2"/>
    <x v="2"/>
    <n v="14"/>
  </r>
  <r>
    <x v="2"/>
    <x v="16"/>
    <x v="2"/>
    <x v="0"/>
    <n v="6"/>
  </r>
  <r>
    <x v="2"/>
    <x v="16"/>
    <x v="2"/>
    <x v="7"/>
    <n v="61"/>
  </r>
  <r>
    <x v="2"/>
    <x v="16"/>
    <x v="2"/>
    <x v="8"/>
    <n v="9"/>
  </r>
  <r>
    <x v="2"/>
    <x v="16"/>
    <x v="2"/>
    <x v="4"/>
    <n v="61900"/>
  </r>
  <r>
    <x v="2"/>
    <x v="16"/>
    <x v="2"/>
    <x v="5"/>
    <n v="134391"/>
  </r>
  <r>
    <x v="2"/>
    <x v="17"/>
    <x v="0"/>
    <x v="1"/>
    <n v="43417"/>
  </r>
  <r>
    <x v="2"/>
    <x v="17"/>
    <x v="0"/>
    <x v="2"/>
    <n v="127"/>
  </r>
  <r>
    <x v="2"/>
    <x v="17"/>
    <x v="0"/>
    <x v="0"/>
    <n v="6"/>
  </r>
  <r>
    <x v="2"/>
    <x v="17"/>
    <x v="0"/>
    <x v="4"/>
    <n v="312607"/>
  </r>
  <r>
    <x v="2"/>
    <x v="17"/>
    <x v="0"/>
    <x v="5"/>
    <n v="660570"/>
  </r>
  <r>
    <x v="2"/>
    <x v="17"/>
    <x v="0"/>
    <x v="6"/>
    <n v="1"/>
  </r>
  <r>
    <x v="2"/>
    <x v="17"/>
    <x v="1"/>
    <x v="1"/>
    <n v="44903"/>
  </r>
  <r>
    <x v="2"/>
    <x v="17"/>
    <x v="1"/>
    <x v="2"/>
    <n v="798"/>
  </r>
  <r>
    <x v="2"/>
    <x v="17"/>
    <x v="1"/>
    <x v="4"/>
    <n v="323112"/>
  </r>
  <r>
    <x v="2"/>
    <x v="17"/>
    <x v="1"/>
    <x v="5"/>
    <n v="697071"/>
  </r>
  <r>
    <x v="2"/>
    <x v="17"/>
    <x v="2"/>
    <x v="1"/>
    <n v="43348"/>
  </r>
  <r>
    <x v="2"/>
    <x v="17"/>
    <x v="2"/>
    <x v="2"/>
    <n v="130"/>
  </r>
  <r>
    <x v="2"/>
    <x v="17"/>
    <x v="2"/>
    <x v="4"/>
    <n v="313763"/>
  </r>
  <r>
    <x v="2"/>
    <x v="17"/>
    <x v="2"/>
    <x v="5"/>
    <n v="656358"/>
  </r>
  <r>
    <x v="2"/>
    <x v="18"/>
    <x v="0"/>
    <x v="1"/>
    <n v="44573"/>
  </r>
  <r>
    <x v="2"/>
    <x v="18"/>
    <x v="0"/>
    <x v="2"/>
    <n v="55"/>
  </r>
  <r>
    <x v="2"/>
    <x v="18"/>
    <x v="0"/>
    <x v="3"/>
    <n v="1"/>
  </r>
  <r>
    <x v="2"/>
    <x v="18"/>
    <x v="0"/>
    <x v="4"/>
    <n v="312343"/>
  </r>
  <r>
    <x v="2"/>
    <x v="18"/>
    <x v="0"/>
    <x v="5"/>
    <n v="2023807"/>
  </r>
  <r>
    <x v="2"/>
    <x v="18"/>
    <x v="1"/>
    <x v="1"/>
    <n v="45978"/>
  </r>
  <r>
    <x v="2"/>
    <x v="18"/>
    <x v="1"/>
    <x v="2"/>
    <n v="75"/>
  </r>
  <r>
    <x v="2"/>
    <x v="18"/>
    <x v="1"/>
    <x v="7"/>
    <n v="1"/>
  </r>
  <r>
    <x v="2"/>
    <x v="18"/>
    <x v="1"/>
    <x v="3"/>
    <n v="1"/>
  </r>
  <r>
    <x v="2"/>
    <x v="18"/>
    <x v="1"/>
    <x v="4"/>
    <n v="323163"/>
  </r>
  <r>
    <x v="2"/>
    <x v="18"/>
    <x v="1"/>
    <x v="5"/>
    <n v="1777232"/>
  </r>
  <r>
    <x v="2"/>
    <x v="18"/>
    <x v="2"/>
    <x v="1"/>
    <n v="44418"/>
  </r>
  <r>
    <x v="2"/>
    <x v="18"/>
    <x v="2"/>
    <x v="2"/>
    <n v="53"/>
  </r>
  <r>
    <x v="2"/>
    <x v="18"/>
    <x v="2"/>
    <x v="3"/>
    <n v="1"/>
  </r>
  <r>
    <x v="2"/>
    <x v="18"/>
    <x v="2"/>
    <x v="4"/>
    <n v="313404"/>
  </r>
  <r>
    <x v="2"/>
    <x v="18"/>
    <x v="2"/>
    <x v="5"/>
    <n v="1562944"/>
  </r>
  <r>
    <x v="2"/>
    <x v="19"/>
    <x v="0"/>
    <x v="0"/>
    <n v="3"/>
  </r>
  <r>
    <x v="2"/>
    <x v="19"/>
    <x v="0"/>
    <x v="7"/>
    <n v="2"/>
  </r>
  <r>
    <x v="2"/>
    <x v="19"/>
    <x v="0"/>
    <x v="3"/>
    <n v="1"/>
  </r>
  <r>
    <x v="2"/>
    <x v="19"/>
    <x v="0"/>
    <x v="4"/>
    <n v="52377"/>
  </r>
  <r>
    <x v="2"/>
    <x v="19"/>
    <x v="0"/>
    <x v="5"/>
    <n v="94956"/>
  </r>
  <r>
    <x v="2"/>
    <x v="19"/>
    <x v="1"/>
    <x v="0"/>
    <n v="4"/>
  </r>
  <r>
    <x v="2"/>
    <x v="19"/>
    <x v="1"/>
    <x v="7"/>
    <n v="1"/>
  </r>
  <r>
    <x v="2"/>
    <x v="19"/>
    <x v="1"/>
    <x v="8"/>
    <n v="5"/>
  </r>
  <r>
    <x v="2"/>
    <x v="19"/>
    <x v="1"/>
    <x v="3"/>
    <n v="3"/>
  </r>
  <r>
    <x v="2"/>
    <x v="19"/>
    <x v="1"/>
    <x v="4"/>
    <n v="54799"/>
  </r>
  <r>
    <x v="2"/>
    <x v="19"/>
    <x v="1"/>
    <x v="5"/>
    <n v="198691"/>
  </r>
  <r>
    <x v="2"/>
    <x v="19"/>
    <x v="2"/>
    <x v="0"/>
    <n v="2"/>
  </r>
  <r>
    <x v="2"/>
    <x v="19"/>
    <x v="2"/>
    <x v="7"/>
    <n v="3"/>
  </r>
  <r>
    <x v="2"/>
    <x v="19"/>
    <x v="2"/>
    <x v="3"/>
    <n v="1"/>
  </r>
  <r>
    <x v="2"/>
    <x v="19"/>
    <x v="2"/>
    <x v="4"/>
    <n v="53696"/>
  </r>
  <r>
    <x v="2"/>
    <x v="19"/>
    <x v="2"/>
    <x v="5"/>
    <n v="92904"/>
  </r>
  <r>
    <x v="2"/>
    <x v="20"/>
    <x v="0"/>
    <x v="1"/>
    <n v="8696"/>
  </r>
  <r>
    <x v="2"/>
    <x v="20"/>
    <x v="0"/>
    <x v="2"/>
    <n v="3"/>
  </r>
  <r>
    <x v="2"/>
    <x v="20"/>
    <x v="0"/>
    <x v="0"/>
    <n v="1"/>
  </r>
  <r>
    <x v="2"/>
    <x v="20"/>
    <x v="0"/>
    <x v="7"/>
    <n v="1"/>
  </r>
  <r>
    <x v="2"/>
    <x v="20"/>
    <x v="0"/>
    <x v="3"/>
    <n v="1"/>
  </r>
  <r>
    <x v="2"/>
    <x v="20"/>
    <x v="0"/>
    <x v="4"/>
    <n v="52081"/>
  </r>
  <r>
    <x v="2"/>
    <x v="20"/>
    <x v="0"/>
    <x v="5"/>
    <n v="127914"/>
  </r>
  <r>
    <x v="2"/>
    <x v="20"/>
    <x v="1"/>
    <x v="1"/>
    <n v="8983"/>
  </r>
  <r>
    <x v="2"/>
    <x v="20"/>
    <x v="1"/>
    <x v="2"/>
    <n v="1"/>
  </r>
  <r>
    <x v="2"/>
    <x v="20"/>
    <x v="1"/>
    <x v="0"/>
    <n v="4"/>
  </r>
  <r>
    <x v="2"/>
    <x v="20"/>
    <x v="1"/>
    <x v="7"/>
    <n v="2"/>
  </r>
  <r>
    <x v="2"/>
    <x v="20"/>
    <x v="1"/>
    <x v="3"/>
    <n v="1"/>
  </r>
  <r>
    <x v="2"/>
    <x v="20"/>
    <x v="1"/>
    <x v="4"/>
    <n v="54842"/>
  </r>
  <r>
    <x v="2"/>
    <x v="20"/>
    <x v="1"/>
    <x v="5"/>
    <n v="137053"/>
  </r>
  <r>
    <x v="2"/>
    <x v="20"/>
    <x v="2"/>
    <x v="1"/>
    <n v="8734"/>
  </r>
  <r>
    <x v="2"/>
    <x v="20"/>
    <x v="2"/>
    <x v="2"/>
    <n v="1"/>
  </r>
  <r>
    <x v="2"/>
    <x v="20"/>
    <x v="2"/>
    <x v="0"/>
    <n v="3"/>
  </r>
  <r>
    <x v="2"/>
    <x v="20"/>
    <x v="2"/>
    <x v="7"/>
    <n v="1"/>
  </r>
  <r>
    <x v="2"/>
    <x v="20"/>
    <x v="2"/>
    <x v="3"/>
    <n v="1"/>
  </r>
  <r>
    <x v="2"/>
    <x v="20"/>
    <x v="2"/>
    <x v="4"/>
    <n v="52243"/>
  </r>
  <r>
    <x v="2"/>
    <x v="20"/>
    <x v="2"/>
    <x v="5"/>
    <n v="110488"/>
  </r>
  <r>
    <x v="2"/>
    <x v="21"/>
    <x v="0"/>
    <x v="1"/>
    <n v="8686"/>
  </r>
  <r>
    <x v="2"/>
    <x v="21"/>
    <x v="0"/>
    <x v="2"/>
    <n v="4"/>
  </r>
  <r>
    <x v="2"/>
    <x v="21"/>
    <x v="0"/>
    <x v="0"/>
    <n v="2"/>
  </r>
  <r>
    <x v="2"/>
    <x v="21"/>
    <x v="0"/>
    <x v="7"/>
    <n v="3"/>
  </r>
  <r>
    <x v="2"/>
    <x v="21"/>
    <x v="0"/>
    <x v="3"/>
    <n v="1"/>
  </r>
  <r>
    <x v="2"/>
    <x v="21"/>
    <x v="0"/>
    <x v="4"/>
    <n v="52012"/>
  </r>
  <r>
    <x v="2"/>
    <x v="21"/>
    <x v="0"/>
    <x v="5"/>
    <n v="128980"/>
  </r>
  <r>
    <x v="2"/>
    <x v="21"/>
    <x v="1"/>
    <x v="1"/>
    <n v="9001"/>
  </r>
  <r>
    <x v="2"/>
    <x v="21"/>
    <x v="1"/>
    <x v="0"/>
    <n v="3"/>
  </r>
  <r>
    <x v="2"/>
    <x v="21"/>
    <x v="1"/>
    <x v="7"/>
    <n v="3"/>
  </r>
  <r>
    <x v="2"/>
    <x v="21"/>
    <x v="1"/>
    <x v="8"/>
    <n v="2"/>
  </r>
  <r>
    <x v="2"/>
    <x v="21"/>
    <x v="1"/>
    <x v="3"/>
    <n v="1"/>
  </r>
  <r>
    <x v="2"/>
    <x v="21"/>
    <x v="1"/>
    <x v="4"/>
    <n v="53746"/>
  </r>
  <r>
    <x v="2"/>
    <x v="21"/>
    <x v="1"/>
    <x v="5"/>
    <n v="116137"/>
  </r>
  <r>
    <x v="2"/>
    <x v="21"/>
    <x v="2"/>
    <x v="1"/>
    <n v="8780"/>
  </r>
  <r>
    <x v="2"/>
    <x v="21"/>
    <x v="2"/>
    <x v="2"/>
    <n v="3"/>
  </r>
  <r>
    <x v="2"/>
    <x v="21"/>
    <x v="2"/>
    <x v="0"/>
    <n v="3"/>
  </r>
  <r>
    <x v="2"/>
    <x v="21"/>
    <x v="2"/>
    <x v="7"/>
    <n v="2"/>
  </r>
  <r>
    <x v="2"/>
    <x v="21"/>
    <x v="2"/>
    <x v="3"/>
    <n v="1"/>
  </r>
  <r>
    <x v="2"/>
    <x v="21"/>
    <x v="2"/>
    <x v="4"/>
    <n v="51913"/>
  </r>
  <r>
    <x v="2"/>
    <x v="21"/>
    <x v="2"/>
    <x v="5"/>
    <n v="112015"/>
  </r>
  <r>
    <x v="2"/>
    <x v="22"/>
    <x v="0"/>
    <x v="1"/>
    <n v="8701"/>
  </r>
  <r>
    <x v="2"/>
    <x v="22"/>
    <x v="0"/>
    <x v="2"/>
    <n v="5"/>
  </r>
  <r>
    <x v="2"/>
    <x v="22"/>
    <x v="0"/>
    <x v="0"/>
    <n v="1"/>
  </r>
  <r>
    <x v="2"/>
    <x v="22"/>
    <x v="0"/>
    <x v="7"/>
    <n v="1"/>
  </r>
  <r>
    <x v="2"/>
    <x v="22"/>
    <x v="0"/>
    <x v="3"/>
    <n v="1"/>
  </r>
  <r>
    <x v="2"/>
    <x v="22"/>
    <x v="0"/>
    <x v="4"/>
    <n v="103959"/>
  </r>
  <r>
    <x v="2"/>
    <x v="22"/>
    <x v="0"/>
    <x v="5"/>
    <n v="149170"/>
  </r>
  <r>
    <x v="2"/>
    <x v="22"/>
    <x v="1"/>
    <x v="1"/>
    <n v="8989"/>
  </r>
  <r>
    <x v="2"/>
    <x v="22"/>
    <x v="1"/>
    <x v="2"/>
    <n v="6"/>
  </r>
  <r>
    <x v="2"/>
    <x v="22"/>
    <x v="1"/>
    <x v="0"/>
    <n v="2"/>
  </r>
  <r>
    <x v="2"/>
    <x v="22"/>
    <x v="1"/>
    <x v="7"/>
    <n v="1"/>
  </r>
  <r>
    <x v="2"/>
    <x v="22"/>
    <x v="1"/>
    <x v="8"/>
    <n v="2"/>
  </r>
  <r>
    <x v="2"/>
    <x v="22"/>
    <x v="1"/>
    <x v="3"/>
    <n v="1"/>
  </r>
  <r>
    <x v="2"/>
    <x v="22"/>
    <x v="1"/>
    <x v="4"/>
    <n v="107575"/>
  </r>
  <r>
    <x v="2"/>
    <x v="22"/>
    <x v="1"/>
    <x v="5"/>
    <n v="169522"/>
  </r>
  <r>
    <x v="2"/>
    <x v="22"/>
    <x v="2"/>
    <x v="1"/>
    <n v="8725"/>
  </r>
  <r>
    <x v="2"/>
    <x v="22"/>
    <x v="2"/>
    <x v="2"/>
    <n v="5"/>
  </r>
  <r>
    <x v="2"/>
    <x v="22"/>
    <x v="2"/>
    <x v="0"/>
    <n v="1"/>
  </r>
  <r>
    <x v="2"/>
    <x v="22"/>
    <x v="2"/>
    <x v="7"/>
    <n v="1"/>
  </r>
  <r>
    <x v="2"/>
    <x v="22"/>
    <x v="2"/>
    <x v="3"/>
    <n v="1"/>
  </r>
  <r>
    <x v="2"/>
    <x v="22"/>
    <x v="2"/>
    <x v="4"/>
    <n v="104396"/>
  </r>
  <r>
    <x v="2"/>
    <x v="22"/>
    <x v="2"/>
    <x v="5"/>
    <n v="146323"/>
  </r>
  <r>
    <x v="2"/>
    <x v="23"/>
    <x v="0"/>
    <x v="1"/>
    <n v="8696"/>
  </r>
  <r>
    <x v="2"/>
    <x v="23"/>
    <x v="0"/>
    <x v="2"/>
    <n v="5"/>
  </r>
  <r>
    <x v="2"/>
    <x v="23"/>
    <x v="0"/>
    <x v="0"/>
    <n v="2"/>
  </r>
  <r>
    <x v="2"/>
    <x v="23"/>
    <x v="0"/>
    <x v="7"/>
    <n v="5"/>
  </r>
  <r>
    <x v="2"/>
    <x v="23"/>
    <x v="0"/>
    <x v="8"/>
    <n v="1"/>
  </r>
  <r>
    <x v="2"/>
    <x v="23"/>
    <x v="0"/>
    <x v="3"/>
    <n v="1"/>
  </r>
  <r>
    <x v="2"/>
    <x v="23"/>
    <x v="0"/>
    <x v="4"/>
    <n v="78707"/>
  </r>
  <r>
    <x v="2"/>
    <x v="23"/>
    <x v="0"/>
    <x v="5"/>
    <n v="137896"/>
  </r>
  <r>
    <x v="2"/>
    <x v="23"/>
    <x v="1"/>
    <x v="1"/>
    <n v="8995"/>
  </r>
  <r>
    <x v="2"/>
    <x v="23"/>
    <x v="1"/>
    <x v="2"/>
    <n v="6"/>
  </r>
  <r>
    <x v="2"/>
    <x v="23"/>
    <x v="1"/>
    <x v="0"/>
    <n v="1"/>
  </r>
  <r>
    <x v="2"/>
    <x v="23"/>
    <x v="1"/>
    <x v="7"/>
    <n v="2"/>
  </r>
  <r>
    <x v="2"/>
    <x v="23"/>
    <x v="1"/>
    <x v="8"/>
    <n v="3"/>
  </r>
  <r>
    <x v="2"/>
    <x v="23"/>
    <x v="1"/>
    <x v="3"/>
    <n v="1"/>
  </r>
  <r>
    <x v="2"/>
    <x v="23"/>
    <x v="1"/>
    <x v="4"/>
    <n v="82320"/>
  </r>
  <r>
    <x v="2"/>
    <x v="23"/>
    <x v="1"/>
    <x v="5"/>
    <n v="143181"/>
  </r>
  <r>
    <x v="2"/>
    <x v="23"/>
    <x v="2"/>
    <x v="1"/>
    <n v="8726"/>
  </r>
  <r>
    <x v="2"/>
    <x v="23"/>
    <x v="2"/>
    <x v="2"/>
    <n v="5"/>
  </r>
  <r>
    <x v="2"/>
    <x v="23"/>
    <x v="2"/>
    <x v="0"/>
    <n v="1"/>
  </r>
  <r>
    <x v="2"/>
    <x v="23"/>
    <x v="2"/>
    <x v="7"/>
    <n v="3"/>
  </r>
  <r>
    <x v="2"/>
    <x v="23"/>
    <x v="2"/>
    <x v="8"/>
    <n v="1"/>
  </r>
  <r>
    <x v="2"/>
    <x v="23"/>
    <x v="2"/>
    <x v="3"/>
    <n v="1"/>
  </r>
  <r>
    <x v="2"/>
    <x v="23"/>
    <x v="2"/>
    <x v="4"/>
    <n v="82979"/>
  </r>
  <r>
    <x v="2"/>
    <x v="23"/>
    <x v="2"/>
    <x v="5"/>
    <n v="125819"/>
  </r>
  <r>
    <x v="2"/>
    <x v="24"/>
    <x v="0"/>
    <x v="1"/>
    <n v="156"/>
  </r>
  <r>
    <x v="2"/>
    <x v="24"/>
    <x v="0"/>
    <x v="2"/>
    <n v="9"/>
  </r>
  <r>
    <x v="2"/>
    <x v="24"/>
    <x v="0"/>
    <x v="0"/>
    <n v="1"/>
  </r>
  <r>
    <x v="2"/>
    <x v="24"/>
    <x v="0"/>
    <x v="7"/>
    <n v="2"/>
  </r>
  <r>
    <x v="2"/>
    <x v="24"/>
    <x v="0"/>
    <x v="8"/>
    <n v="1"/>
  </r>
  <r>
    <x v="2"/>
    <x v="24"/>
    <x v="0"/>
    <x v="4"/>
    <n v="95383"/>
  </r>
  <r>
    <x v="2"/>
    <x v="24"/>
    <x v="0"/>
    <x v="5"/>
    <n v="190380"/>
  </r>
  <r>
    <x v="2"/>
    <x v="24"/>
    <x v="1"/>
    <x v="1"/>
    <n v="556"/>
  </r>
  <r>
    <x v="2"/>
    <x v="24"/>
    <x v="1"/>
    <x v="2"/>
    <n v="2"/>
  </r>
  <r>
    <x v="2"/>
    <x v="24"/>
    <x v="1"/>
    <x v="0"/>
    <n v="1"/>
  </r>
  <r>
    <x v="2"/>
    <x v="24"/>
    <x v="1"/>
    <x v="8"/>
    <n v="2"/>
  </r>
  <r>
    <x v="2"/>
    <x v="24"/>
    <x v="1"/>
    <x v="4"/>
    <n v="98866"/>
  </r>
  <r>
    <x v="2"/>
    <x v="24"/>
    <x v="1"/>
    <x v="5"/>
    <n v="208085"/>
  </r>
  <r>
    <x v="2"/>
    <x v="24"/>
    <x v="2"/>
    <x v="1"/>
    <n v="843"/>
  </r>
  <r>
    <x v="2"/>
    <x v="24"/>
    <x v="2"/>
    <x v="2"/>
    <n v="3"/>
  </r>
  <r>
    <x v="2"/>
    <x v="24"/>
    <x v="2"/>
    <x v="0"/>
    <n v="4"/>
  </r>
  <r>
    <x v="2"/>
    <x v="24"/>
    <x v="2"/>
    <x v="4"/>
    <n v="95575"/>
  </r>
  <r>
    <x v="2"/>
    <x v="24"/>
    <x v="2"/>
    <x v="5"/>
    <n v="109492"/>
  </r>
  <r>
    <x v="2"/>
    <x v="25"/>
    <x v="0"/>
    <x v="1"/>
    <n v="32"/>
  </r>
  <r>
    <x v="2"/>
    <x v="25"/>
    <x v="0"/>
    <x v="2"/>
    <n v="5"/>
  </r>
  <r>
    <x v="2"/>
    <x v="25"/>
    <x v="0"/>
    <x v="0"/>
    <n v="2"/>
  </r>
  <r>
    <x v="2"/>
    <x v="25"/>
    <x v="0"/>
    <x v="4"/>
    <n v="79480"/>
  </r>
  <r>
    <x v="2"/>
    <x v="25"/>
    <x v="0"/>
    <x v="5"/>
    <n v="534251"/>
  </r>
  <r>
    <x v="2"/>
    <x v="25"/>
    <x v="1"/>
    <x v="1"/>
    <n v="40"/>
  </r>
  <r>
    <x v="2"/>
    <x v="25"/>
    <x v="1"/>
    <x v="2"/>
    <n v="2"/>
  </r>
  <r>
    <x v="2"/>
    <x v="25"/>
    <x v="1"/>
    <x v="0"/>
    <n v="4"/>
  </r>
  <r>
    <x v="2"/>
    <x v="25"/>
    <x v="1"/>
    <x v="7"/>
    <n v="1"/>
  </r>
  <r>
    <x v="2"/>
    <x v="25"/>
    <x v="1"/>
    <x v="8"/>
    <n v="3"/>
  </r>
  <r>
    <x v="2"/>
    <x v="25"/>
    <x v="1"/>
    <x v="4"/>
    <n v="82539"/>
  </r>
  <r>
    <x v="2"/>
    <x v="25"/>
    <x v="1"/>
    <x v="5"/>
    <n v="669573"/>
  </r>
  <r>
    <x v="2"/>
    <x v="25"/>
    <x v="2"/>
    <x v="1"/>
    <n v="66"/>
  </r>
  <r>
    <x v="2"/>
    <x v="25"/>
    <x v="2"/>
    <x v="2"/>
    <n v="2"/>
  </r>
  <r>
    <x v="2"/>
    <x v="25"/>
    <x v="2"/>
    <x v="0"/>
    <n v="2"/>
  </r>
  <r>
    <x v="2"/>
    <x v="25"/>
    <x v="2"/>
    <x v="7"/>
    <n v="1"/>
  </r>
  <r>
    <x v="2"/>
    <x v="25"/>
    <x v="2"/>
    <x v="4"/>
    <n v="96762"/>
  </r>
  <r>
    <x v="2"/>
    <x v="25"/>
    <x v="2"/>
    <x v="5"/>
    <n v="131949"/>
  </r>
  <r>
    <x v="2"/>
    <x v="26"/>
    <x v="0"/>
    <x v="1"/>
    <n v="66"/>
  </r>
  <r>
    <x v="2"/>
    <x v="26"/>
    <x v="0"/>
    <x v="2"/>
    <n v="50"/>
  </r>
  <r>
    <x v="2"/>
    <x v="26"/>
    <x v="0"/>
    <x v="0"/>
    <n v="1"/>
  </r>
  <r>
    <x v="2"/>
    <x v="26"/>
    <x v="0"/>
    <x v="3"/>
    <n v="1"/>
  </r>
  <r>
    <x v="2"/>
    <x v="26"/>
    <x v="0"/>
    <x v="4"/>
    <n v="82065"/>
  </r>
  <r>
    <x v="2"/>
    <x v="26"/>
    <x v="0"/>
    <x v="5"/>
    <n v="434698"/>
  </r>
  <r>
    <x v="2"/>
    <x v="26"/>
    <x v="0"/>
    <x v="6"/>
    <n v="86"/>
  </r>
  <r>
    <x v="2"/>
    <x v="26"/>
    <x v="1"/>
    <x v="1"/>
    <n v="58"/>
  </r>
  <r>
    <x v="2"/>
    <x v="26"/>
    <x v="1"/>
    <x v="2"/>
    <n v="42"/>
  </r>
  <r>
    <x v="2"/>
    <x v="26"/>
    <x v="1"/>
    <x v="0"/>
    <n v="2"/>
  </r>
  <r>
    <x v="2"/>
    <x v="26"/>
    <x v="1"/>
    <x v="7"/>
    <n v="1"/>
  </r>
  <r>
    <x v="2"/>
    <x v="26"/>
    <x v="1"/>
    <x v="3"/>
    <n v="1"/>
  </r>
  <r>
    <x v="2"/>
    <x v="26"/>
    <x v="1"/>
    <x v="4"/>
    <n v="83404"/>
  </r>
  <r>
    <x v="2"/>
    <x v="26"/>
    <x v="1"/>
    <x v="5"/>
    <n v="381390"/>
  </r>
  <r>
    <x v="2"/>
    <x v="26"/>
    <x v="1"/>
    <x v="6"/>
    <n v="74"/>
  </r>
  <r>
    <x v="2"/>
    <x v="26"/>
    <x v="2"/>
    <x v="1"/>
    <n v="62"/>
  </r>
  <r>
    <x v="2"/>
    <x v="26"/>
    <x v="2"/>
    <x v="2"/>
    <n v="33"/>
  </r>
  <r>
    <x v="2"/>
    <x v="26"/>
    <x v="2"/>
    <x v="0"/>
    <n v="1"/>
  </r>
  <r>
    <x v="2"/>
    <x v="26"/>
    <x v="2"/>
    <x v="7"/>
    <n v="8"/>
  </r>
  <r>
    <x v="2"/>
    <x v="26"/>
    <x v="2"/>
    <x v="3"/>
    <n v="1"/>
  </r>
  <r>
    <x v="2"/>
    <x v="26"/>
    <x v="2"/>
    <x v="4"/>
    <n v="81294"/>
  </r>
  <r>
    <x v="2"/>
    <x v="26"/>
    <x v="2"/>
    <x v="5"/>
    <n v="229123"/>
  </r>
  <r>
    <x v="2"/>
    <x v="26"/>
    <x v="2"/>
    <x v="6"/>
    <n v="18"/>
  </r>
  <r>
    <x v="2"/>
    <x v="27"/>
    <x v="0"/>
    <x v="1"/>
    <n v="9084"/>
  </r>
  <r>
    <x v="2"/>
    <x v="27"/>
    <x v="0"/>
    <x v="2"/>
    <n v="8"/>
  </r>
  <r>
    <x v="2"/>
    <x v="27"/>
    <x v="0"/>
    <x v="0"/>
    <n v="1"/>
  </r>
  <r>
    <x v="2"/>
    <x v="27"/>
    <x v="0"/>
    <x v="7"/>
    <n v="13288"/>
  </r>
  <r>
    <x v="2"/>
    <x v="27"/>
    <x v="0"/>
    <x v="3"/>
    <n v="1"/>
  </r>
  <r>
    <x v="2"/>
    <x v="27"/>
    <x v="0"/>
    <x v="4"/>
    <n v="85586"/>
  </r>
  <r>
    <x v="2"/>
    <x v="27"/>
    <x v="0"/>
    <x v="5"/>
    <n v="1225576"/>
  </r>
  <r>
    <x v="2"/>
    <x v="27"/>
    <x v="0"/>
    <x v="6"/>
    <n v="134"/>
  </r>
  <r>
    <x v="2"/>
    <x v="27"/>
    <x v="1"/>
    <x v="1"/>
    <n v="9242"/>
  </r>
  <r>
    <x v="2"/>
    <x v="27"/>
    <x v="1"/>
    <x v="2"/>
    <n v="9"/>
  </r>
  <r>
    <x v="2"/>
    <x v="27"/>
    <x v="1"/>
    <x v="0"/>
    <n v="2"/>
  </r>
  <r>
    <x v="2"/>
    <x v="27"/>
    <x v="1"/>
    <x v="7"/>
    <n v="13310"/>
  </r>
  <r>
    <x v="2"/>
    <x v="27"/>
    <x v="1"/>
    <x v="8"/>
    <n v="2"/>
  </r>
  <r>
    <x v="2"/>
    <x v="27"/>
    <x v="1"/>
    <x v="3"/>
    <n v="1"/>
  </r>
  <r>
    <x v="2"/>
    <x v="27"/>
    <x v="1"/>
    <x v="4"/>
    <n v="111298"/>
  </r>
  <r>
    <x v="2"/>
    <x v="27"/>
    <x v="1"/>
    <x v="5"/>
    <n v="1070940"/>
  </r>
  <r>
    <x v="2"/>
    <x v="27"/>
    <x v="1"/>
    <x v="6"/>
    <n v="134"/>
  </r>
  <r>
    <x v="2"/>
    <x v="27"/>
    <x v="2"/>
    <x v="1"/>
    <n v="9210"/>
  </r>
  <r>
    <x v="2"/>
    <x v="27"/>
    <x v="2"/>
    <x v="2"/>
    <n v="8"/>
  </r>
  <r>
    <x v="2"/>
    <x v="27"/>
    <x v="2"/>
    <x v="0"/>
    <n v="1"/>
  </r>
  <r>
    <x v="2"/>
    <x v="27"/>
    <x v="2"/>
    <x v="7"/>
    <n v="14271"/>
  </r>
  <r>
    <x v="2"/>
    <x v="27"/>
    <x v="2"/>
    <x v="3"/>
    <n v="1"/>
  </r>
  <r>
    <x v="2"/>
    <x v="27"/>
    <x v="2"/>
    <x v="4"/>
    <n v="88054"/>
  </r>
  <r>
    <x v="2"/>
    <x v="27"/>
    <x v="2"/>
    <x v="5"/>
    <n v="760281"/>
  </r>
  <r>
    <x v="2"/>
    <x v="27"/>
    <x v="2"/>
    <x v="6"/>
    <n v="141"/>
  </r>
  <r>
    <x v="2"/>
    <x v="28"/>
    <x v="0"/>
    <x v="1"/>
    <n v="1956"/>
  </r>
  <r>
    <x v="2"/>
    <x v="28"/>
    <x v="0"/>
    <x v="2"/>
    <n v="47"/>
  </r>
  <r>
    <x v="2"/>
    <x v="28"/>
    <x v="0"/>
    <x v="0"/>
    <n v="2"/>
  </r>
  <r>
    <x v="2"/>
    <x v="28"/>
    <x v="0"/>
    <x v="7"/>
    <n v="513"/>
  </r>
  <r>
    <x v="2"/>
    <x v="28"/>
    <x v="0"/>
    <x v="8"/>
    <n v="5"/>
  </r>
  <r>
    <x v="2"/>
    <x v="28"/>
    <x v="0"/>
    <x v="4"/>
    <n v="92966"/>
  </r>
  <r>
    <x v="2"/>
    <x v="28"/>
    <x v="0"/>
    <x v="5"/>
    <n v="484650"/>
  </r>
  <r>
    <x v="2"/>
    <x v="28"/>
    <x v="0"/>
    <x v="6"/>
    <n v="373"/>
  </r>
  <r>
    <x v="2"/>
    <x v="28"/>
    <x v="1"/>
    <x v="1"/>
    <n v="2190"/>
  </r>
  <r>
    <x v="2"/>
    <x v="28"/>
    <x v="1"/>
    <x v="2"/>
    <n v="22"/>
  </r>
  <r>
    <x v="2"/>
    <x v="28"/>
    <x v="1"/>
    <x v="0"/>
    <n v="2"/>
  </r>
  <r>
    <x v="2"/>
    <x v="28"/>
    <x v="1"/>
    <x v="7"/>
    <n v="657"/>
  </r>
  <r>
    <x v="2"/>
    <x v="28"/>
    <x v="1"/>
    <x v="8"/>
    <n v="436"/>
  </r>
  <r>
    <x v="2"/>
    <x v="28"/>
    <x v="1"/>
    <x v="4"/>
    <n v="87451"/>
  </r>
  <r>
    <x v="2"/>
    <x v="28"/>
    <x v="1"/>
    <x v="5"/>
    <n v="452593"/>
  </r>
  <r>
    <x v="2"/>
    <x v="28"/>
    <x v="1"/>
    <x v="6"/>
    <n v="417"/>
  </r>
  <r>
    <x v="2"/>
    <x v="28"/>
    <x v="2"/>
    <x v="1"/>
    <n v="2003"/>
  </r>
  <r>
    <x v="2"/>
    <x v="28"/>
    <x v="2"/>
    <x v="2"/>
    <n v="15"/>
  </r>
  <r>
    <x v="2"/>
    <x v="28"/>
    <x v="2"/>
    <x v="0"/>
    <n v="4"/>
  </r>
  <r>
    <x v="2"/>
    <x v="28"/>
    <x v="2"/>
    <x v="7"/>
    <n v="832"/>
  </r>
  <r>
    <x v="2"/>
    <x v="28"/>
    <x v="2"/>
    <x v="8"/>
    <n v="1"/>
  </r>
  <r>
    <x v="2"/>
    <x v="28"/>
    <x v="2"/>
    <x v="4"/>
    <n v="90781"/>
  </r>
  <r>
    <x v="2"/>
    <x v="28"/>
    <x v="2"/>
    <x v="5"/>
    <n v="667858"/>
  </r>
  <r>
    <x v="2"/>
    <x v="28"/>
    <x v="2"/>
    <x v="6"/>
    <n v="261"/>
  </r>
  <r>
    <x v="2"/>
    <x v="29"/>
    <x v="0"/>
    <x v="1"/>
    <n v="1672"/>
  </r>
  <r>
    <x v="2"/>
    <x v="29"/>
    <x v="0"/>
    <x v="2"/>
    <n v="281"/>
  </r>
  <r>
    <x v="2"/>
    <x v="29"/>
    <x v="0"/>
    <x v="0"/>
    <n v="15"/>
  </r>
  <r>
    <x v="2"/>
    <x v="29"/>
    <x v="0"/>
    <x v="7"/>
    <n v="413"/>
  </r>
  <r>
    <x v="2"/>
    <x v="29"/>
    <x v="0"/>
    <x v="9"/>
    <n v="49"/>
  </r>
  <r>
    <x v="2"/>
    <x v="29"/>
    <x v="0"/>
    <x v="8"/>
    <n v="12"/>
  </r>
  <r>
    <x v="2"/>
    <x v="29"/>
    <x v="0"/>
    <x v="4"/>
    <n v="45374"/>
  </r>
  <r>
    <x v="2"/>
    <x v="29"/>
    <x v="0"/>
    <x v="5"/>
    <n v="159047"/>
  </r>
  <r>
    <x v="2"/>
    <x v="29"/>
    <x v="0"/>
    <x v="6"/>
    <n v="102"/>
  </r>
  <r>
    <x v="2"/>
    <x v="29"/>
    <x v="1"/>
    <x v="1"/>
    <n v="30384"/>
  </r>
  <r>
    <x v="2"/>
    <x v="29"/>
    <x v="1"/>
    <x v="2"/>
    <n v="267"/>
  </r>
  <r>
    <x v="2"/>
    <x v="29"/>
    <x v="1"/>
    <x v="0"/>
    <n v="5"/>
  </r>
  <r>
    <x v="2"/>
    <x v="29"/>
    <x v="1"/>
    <x v="7"/>
    <n v="485"/>
  </r>
  <r>
    <x v="2"/>
    <x v="29"/>
    <x v="1"/>
    <x v="8"/>
    <n v="32"/>
  </r>
  <r>
    <x v="2"/>
    <x v="29"/>
    <x v="1"/>
    <x v="3"/>
    <n v="2"/>
  </r>
  <r>
    <x v="2"/>
    <x v="29"/>
    <x v="1"/>
    <x v="4"/>
    <n v="73699"/>
  </r>
  <r>
    <x v="2"/>
    <x v="29"/>
    <x v="1"/>
    <x v="5"/>
    <n v="361184"/>
  </r>
  <r>
    <x v="2"/>
    <x v="29"/>
    <x v="1"/>
    <x v="6"/>
    <n v="163"/>
  </r>
  <r>
    <x v="2"/>
    <x v="29"/>
    <x v="2"/>
    <x v="1"/>
    <n v="46298"/>
  </r>
  <r>
    <x v="2"/>
    <x v="29"/>
    <x v="2"/>
    <x v="2"/>
    <n v="168"/>
  </r>
  <r>
    <x v="2"/>
    <x v="29"/>
    <x v="2"/>
    <x v="0"/>
    <n v="3"/>
  </r>
  <r>
    <x v="2"/>
    <x v="29"/>
    <x v="2"/>
    <x v="7"/>
    <n v="1230"/>
  </r>
  <r>
    <x v="2"/>
    <x v="29"/>
    <x v="2"/>
    <x v="8"/>
    <n v="4"/>
  </r>
  <r>
    <x v="2"/>
    <x v="29"/>
    <x v="2"/>
    <x v="3"/>
    <n v="1"/>
  </r>
  <r>
    <x v="2"/>
    <x v="29"/>
    <x v="2"/>
    <x v="4"/>
    <n v="89546"/>
  </r>
  <r>
    <x v="2"/>
    <x v="29"/>
    <x v="2"/>
    <x v="5"/>
    <n v="916476"/>
  </r>
  <r>
    <x v="2"/>
    <x v="29"/>
    <x v="2"/>
    <x v="6"/>
    <n v="186"/>
  </r>
  <r>
    <x v="2"/>
    <x v="30"/>
    <x v="0"/>
    <x v="3"/>
    <n v="2"/>
  </r>
  <r>
    <x v="2"/>
    <x v="30"/>
    <x v="0"/>
    <x v="4"/>
    <n v="60728"/>
  </r>
  <r>
    <x v="2"/>
    <x v="30"/>
    <x v="0"/>
    <x v="5"/>
    <n v="131113"/>
  </r>
  <r>
    <x v="2"/>
    <x v="30"/>
    <x v="1"/>
    <x v="3"/>
    <n v="2"/>
  </r>
  <r>
    <x v="2"/>
    <x v="30"/>
    <x v="1"/>
    <x v="4"/>
    <n v="63186"/>
  </r>
  <r>
    <x v="2"/>
    <x v="30"/>
    <x v="1"/>
    <x v="5"/>
    <n v="134902"/>
  </r>
  <r>
    <x v="2"/>
    <x v="30"/>
    <x v="2"/>
    <x v="3"/>
    <n v="2"/>
  </r>
  <r>
    <x v="2"/>
    <x v="30"/>
    <x v="2"/>
    <x v="4"/>
    <n v="60757"/>
  </r>
  <r>
    <x v="2"/>
    <x v="30"/>
    <x v="2"/>
    <x v="5"/>
    <n v="131155"/>
  </r>
  <r>
    <x v="2"/>
    <x v="31"/>
    <x v="0"/>
    <x v="3"/>
    <n v="2"/>
  </r>
  <r>
    <x v="2"/>
    <x v="31"/>
    <x v="0"/>
    <x v="4"/>
    <n v="51938"/>
  </r>
  <r>
    <x v="2"/>
    <x v="31"/>
    <x v="0"/>
    <x v="5"/>
    <n v="70802"/>
  </r>
  <r>
    <x v="2"/>
    <x v="31"/>
    <x v="1"/>
    <x v="8"/>
    <n v="2"/>
  </r>
  <r>
    <x v="2"/>
    <x v="31"/>
    <x v="1"/>
    <x v="3"/>
    <n v="2"/>
  </r>
  <r>
    <x v="2"/>
    <x v="31"/>
    <x v="1"/>
    <x v="4"/>
    <n v="53664"/>
  </r>
  <r>
    <x v="2"/>
    <x v="31"/>
    <x v="1"/>
    <x v="5"/>
    <n v="75621"/>
  </r>
  <r>
    <x v="2"/>
    <x v="31"/>
    <x v="2"/>
    <x v="3"/>
    <n v="2"/>
  </r>
  <r>
    <x v="2"/>
    <x v="31"/>
    <x v="2"/>
    <x v="4"/>
    <n v="51908"/>
  </r>
  <r>
    <x v="2"/>
    <x v="31"/>
    <x v="2"/>
    <x v="5"/>
    <n v="70289"/>
  </r>
  <r>
    <x v="2"/>
    <x v="32"/>
    <x v="0"/>
    <x v="1"/>
    <n v="558"/>
  </r>
  <r>
    <x v="2"/>
    <x v="32"/>
    <x v="0"/>
    <x v="2"/>
    <n v="24"/>
  </r>
  <r>
    <x v="2"/>
    <x v="32"/>
    <x v="0"/>
    <x v="8"/>
    <n v="1"/>
  </r>
  <r>
    <x v="2"/>
    <x v="32"/>
    <x v="0"/>
    <x v="3"/>
    <n v="1"/>
  </r>
  <r>
    <x v="2"/>
    <x v="32"/>
    <x v="0"/>
    <x v="4"/>
    <n v="97651"/>
  </r>
  <r>
    <x v="2"/>
    <x v="32"/>
    <x v="0"/>
    <x v="5"/>
    <n v="119636"/>
  </r>
  <r>
    <x v="2"/>
    <x v="32"/>
    <x v="1"/>
    <x v="1"/>
    <n v="84"/>
  </r>
  <r>
    <x v="2"/>
    <x v="32"/>
    <x v="1"/>
    <x v="2"/>
    <n v="4"/>
  </r>
  <r>
    <x v="2"/>
    <x v="32"/>
    <x v="1"/>
    <x v="3"/>
    <n v="1"/>
  </r>
  <r>
    <x v="2"/>
    <x v="32"/>
    <x v="1"/>
    <x v="4"/>
    <n v="99311"/>
  </r>
  <r>
    <x v="2"/>
    <x v="32"/>
    <x v="1"/>
    <x v="5"/>
    <n v="119294"/>
  </r>
  <r>
    <x v="2"/>
    <x v="32"/>
    <x v="2"/>
    <x v="1"/>
    <n v="446"/>
  </r>
  <r>
    <x v="2"/>
    <x v="32"/>
    <x v="2"/>
    <x v="2"/>
    <n v="20"/>
  </r>
  <r>
    <x v="2"/>
    <x v="32"/>
    <x v="2"/>
    <x v="3"/>
    <n v="1"/>
  </r>
  <r>
    <x v="2"/>
    <x v="32"/>
    <x v="2"/>
    <x v="4"/>
    <n v="96497"/>
  </r>
  <r>
    <x v="2"/>
    <x v="32"/>
    <x v="2"/>
    <x v="5"/>
    <n v="115997"/>
  </r>
  <r>
    <x v="3"/>
    <x v="33"/>
    <x v="0"/>
    <x v="1"/>
    <n v="2565"/>
  </r>
  <r>
    <x v="3"/>
    <x v="33"/>
    <x v="0"/>
    <x v="2"/>
    <n v="28"/>
  </r>
  <r>
    <x v="3"/>
    <x v="33"/>
    <x v="0"/>
    <x v="9"/>
    <n v="3457"/>
  </r>
  <r>
    <x v="3"/>
    <x v="33"/>
    <x v="0"/>
    <x v="10"/>
    <n v="113275"/>
  </r>
  <r>
    <x v="3"/>
    <x v="33"/>
    <x v="0"/>
    <x v="11"/>
    <n v="49"/>
  </r>
  <r>
    <x v="3"/>
    <x v="33"/>
    <x v="0"/>
    <x v="3"/>
    <n v="1"/>
  </r>
  <r>
    <x v="3"/>
    <x v="33"/>
    <x v="0"/>
    <x v="4"/>
    <n v="171698"/>
  </r>
  <r>
    <x v="3"/>
    <x v="33"/>
    <x v="0"/>
    <x v="5"/>
    <n v="2274015"/>
  </r>
  <r>
    <x v="3"/>
    <x v="33"/>
    <x v="0"/>
    <x v="6"/>
    <n v="1"/>
  </r>
  <r>
    <x v="3"/>
    <x v="33"/>
    <x v="1"/>
    <x v="1"/>
    <n v="2404"/>
  </r>
  <r>
    <x v="3"/>
    <x v="33"/>
    <x v="1"/>
    <x v="2"/>
    <n v="16"/>
  </r>
  <r>
    <x v="3"/>
    <x v="33"/>
    <x v="1"/>
    <x v="0"/>
    <n v="1"/>
  </r>
  <r>
    <x v="3"/>
    <x v="33"/>
    <x v="1"/>
    <x v="7"/>
    <n v="1"/>
  </r>
  <r>
    <x v="3"/>
    <x v="33"/>
    <x v="1"/>
    <x v="9"/>
    <n v="4833"/>
  </r>
  <r>
    <x v="3"/>
    <x v="33"/>
    <x v="1"/>
    <x v="10"/>
    <n v="109599"/>
  </r>
  <r>
    <x v="3"/>
    <x v="33"/>
    <x v="1"/>
    <x v="11"/>
    <n v="80"/>
  </r>
  <r>
    <x v="3"/>
    <x v="33"/>
    <x v="1"/>
    <x v="8"/>
    <n v="1"/>
  </r>
  <r>
    <x v="3"/>
    <x v="33"/>
    <x v="1"/>
    <x v="3"/>
    <n v="1"/>
  </r>
  <r>
    <x v="3"/>
    <x v="33"/>
    <x v="1"/>
    <x v="4"/>
    <n v="184017"/>
  </r>
  <r>
    <x v="3"/>
    <x v="33"/>
    <x v="1"/>
    <x v="5"/>
    <n v="2380318"/>
  </r>
  <r>
    <x v="3"/>
    <x v="33"/>
    <x v="1"/>
    <x v="6"/>
    <n v="8"/>
  </r>
  <r>
    <x v="3"/>
    <x v="33"/>
    <x v="2"/>
    <x v="1"/>
    <n v="2943"/>
  </r>
  <r>
    <x v="3"/>
    <x v="33"/>
    <x v="2"/>
    <x v="2"/>
    <n v="49"/>
  </r>
  <r>
    <x v="3"/>
    <x v="33"/>
    <x v="2"/>
    <x v="0"/>
    <n v="2"/>
  </r>
  <r>
    <x v="3"/>
    <x v="33"/>
    <x v="2"/>
    <x v="9"/>
    <n v="3"/>
  </r>
  <r>
    <x v="3"/>
    <x v="33"/>
    <x v="2"/>
    <x v="10"/>
    <n v="114511"/>
  </r>
  <r>
    <x v="3"/>
    <x v="33"/>
    <x v="2"/>
    <x v="11"/>
    <n v="38"/>
  </r>
  <r>
    <x v="3"/>
    <x v="33"/>
    <x v="2"/>
    <x v="3"/>
    <n v="1"/>
  </r>
  <r>
    <x v="3"/>
    <x v="33"/>
    <x v="2"/>
    <x v="4"/>
    <n v="176085"/>
  </r>
  <r>
    <x v="3"/>
    <x v="33"/>
    <x v="2"/>
    <x v="5"/>
    <n v="2310122"/>
  </r>
  <r>
    <x v="3"/>
    <x v="33"/>
    <x v="2"/>
    <x v="6"/>
    <n v="4"/>
  </r>
  <r>
    <x v="3"/>
    <x v="34"/>
    <x v="0"/>
    <x v="1"/>
    <n v="15746"/>
  </r>
  <r>
    <x v="3"/>
    <x v="34"/>
    <x v="0"/>
    <x v="2"/>
    <n v="1035"/>
  </r>
  <r>
    <x v="3"/>
    <x v="34"/>
    <x v="0"/>
    <x v="0"/>
    <n v="28"/>
  </r>
  <r>
    <x v="3"/>
    <x v="34"/>
    <x v="0"/>
    <x v="7"/>
    <n v="1"/>
  </r>
  <r>
    <x v="3"/>
    <x v="34"/>
    <x v="0"/>
    <x v="9"/>
    <n v="8714"/>
  </r>
  <r>
    <x v="3"/>
    <x v="34"/>
    <x v="0"/>
    <x v="10"/>
    <n v="109601"/>
  </r>
  <r>
    <x v="3"/>
    <x v="34"/>
    <x v="0"/>
    <x v="11"/>
    <n v="43237"/>
  </r>
  <r>
    <x v="3"/>
    <x v="34"/>
    <x v="0"/>
    <x v="3"/>
    <n v="1"/>
  </r>
  <r>
    <x v="3"/>
    <x v="34"/>
    <x v="0"/>
    <x v="4"/>
    <n v="2020383"/>
  </r>
  <r>
    <x v="3"/>
    <x v="34"/>
    <x v="0"/>
    <x v="5"/>
    <n v="647887"/>
  </r>
  <r>
    <x v="3"/>
    <x v="34"/>
    <x v="0"/>
    <x v="6"/>
    <n v="1"/>
  </r>
  <r>
    <x v="3"/>
    <x v="34"/>
    <x v="1"/>
    <x v="1"/>
    <n v="14276"/>
  </r>
  <r>
    <x v="3"/>
    <x v="34"/>
    <x v="1"/>
    <x v="2"/>
    <n v="168"/>
  </r>
  <r>
    <x v="3"/>
    <x v="34"/>
    <x v="1"/>
    <x v="0"/>
    <n v="2"/>
  </r>
  <r>
    <x v="3"/>
    <x v="34"/>
    <x v="1"/>
    <x v="9"/>
    <n v="3"/>
  </r>
  <r>
    <x v="3"/>
    <x v="34"/>
    <x v="1"/>
    <x v="10"/>
    <n v="108367"/>
  </r>
  <r>
    <x v="3"/>
    <x v="34"/>
    <x v="1"/>
    <x v="11"/>
    <n v="44673"/>
  </r>
  <r>
    <x v="3"/>
    <x v="34"/>
    <x v="1"/>
    <x v="8"/>
    <n v="17"/>
  </r>
  <r>
    <x v="3"/>
    <x v="34"/>
    <x v="1"/>
    <x v="3"/>
    <n v="1"/>
  </r>
  <r>
    <x v="3"/>
    <x v="34"/>
    <x v="1"/>
    <x v="4"/>
    <n v="1097764"/>
  </r>
  <r>
    <x v="3"/>
    <x v="34"/>
    <x v="1"/>
    <x v="5"/>
    <n v="533850"/>
  </r>
  <r>
    <x v="3"/>
    <x v="34"/>
    <x v="1"/>
    <x v="6"/>
    <n v="3"/>
  </r>
  <r>
    <x v="3"/>
    <x v="34"/>
    <x v="2"/>
    <x v="1"/>
    <n v="12793"/>
  </r>
  <r>
    <x v="3"/>
    <x v="34"/>
    <x v="2"/>
    <x v="2"/>
    <n v="2562"/>
  </r>
  <r>
    <x v="3"/>
    <x v="34"/>
    <x v="2"/>
    <x v="0"/>
    <n v="6"/>
  </r>
  <r>
    <x v="3"/>
    <x v="34"/>
    <x v="2"/>
    <x v="9"/>
    <n v="322"/>
  </r>
  <r>
    <x v="3"/>
    <x v="34"/>
    <x v="2"/>
    <x v="10"/>
    <n v="101095"/>
  </r>
  <r>
    <x v="3"/>
    <x v="34"/>
    <x v="2"/>
    <x v="11"/>
    <n v="43272"/>
  </r>
  <r>
    <x v="3"/>
    <x v="34"/>
    <x v="2"/>
    <x v="8"/>
    <n v="22"/>
  </r>
  <r>
    <x v="3"/>
    <x v="34"/>
    <x v="2"/>
    <x v="3"/>
    <n v="3"/>
  </r>
  <r>
    <x v="3"/>
    <x v="34"/>
    <x v="2"/>
    <x v="4"/>
    <n v="688272"/>
  </r>
  <r>
    <x v="3"/>
    <x v="34"/>
    <x v="2"/>
    <x v="5"/>
    <n v="355926"/>
  </r>
  <r>
    <x v="3"/>
    <x v="34"/>
    <x v="2"/>
    <x v="6"/>
    <n v="2"/>
  </r>
  <r>
    <x v="3"/>
    <x v="35"/>
    <x v="0"/>
    <x v="0"/>
    <n v="2"/>
  </r>
  <r>
    <x v="3"/>
    <x v="35"/>
    <x v="0"/>
    <x v="7"/>
    <n v="6"/>
  </r>
  <r>
    <x v="3"/>
    <x v="35"/>
    <x v="0"/>
    <x v="3"/>
    <n v="2"/>
  </r>
  <r>
    <x v="3"/>
    <x v="35"/>
    <x v="0"/>
    <x v="4"/>
    <n v="9525"/>
  </r>
  <r>
    <x v="3"/>
    <x v="35"/>
    <x v="0"/>
    <x v="5"/>
    <n v="127882"/>
  </r>
  <r>
    <x v="3"/>
    <x v="35"/>
    <x v="0"/>
    <x v="6"/>
    <n v="62"/>
  </r>
  <r>
    <x v="3"/>
    <x v="35"/>
    <x v="1"/>
    <x v="8"/>
    <n v="1"/>
  </r>
  <r>
    <x v="3"/>
    <x v="35"/>
    <x v="1"/>
    <x v="3"/>
    <n v="1"/>
  </r>
  <r>
    <x v="3"/>
    <x v="35"/>
    <x v="1"/>
    <x v="4"/>
    <n v="9657"/>
  </r>
  <r>
    <x v="3"/>
    <x v="35"/>
    <x v="1"/>
    <x v="5"/>
    <n v="157271"/>
  </r>
  <r>
    <x v="3"/>
    <x v="35"/>
    <x v="1"/>
    <x v="6"/>
    <n v="71"/>
  </r>
  <r>
    <x v="3"/>
    <x v="35"/>
    <x v="2"/>
    <x v="0"/>
    <n v="6"/>
  </r>
  <r>
    <x v="3"/>
    <x v="35"/>
    <x v="2"/>
    <x v="7"/>
    <n v="1"/>
  </r>
  <r>
    <x v="3"/>
    <x v="35"/>
    <x v="2"/>
    <x v="3"/>
    <n v="1"/>
  </r>
  <r>
    <x v="3"/>
    <x v="35"/>
    <x v="2"/>
    <x v="4"/>
    <n v="9216"/>
  </r>
  <r>
    <x v="3"/>
    <x v="35"/>
    <x v="2"/>
    <x v="5"/>
    <n v="139338"/>
  </r>
  <r>
    <x v="3"/>
    <x v="35"/>
    <x v="2"/>
    <x v="6"/>
    <n v="39"/>
  </r>
  <r>
    <x v="3"/>
    <x v="36"/>
    <x v="0"/>
    <x v="1"/>
    <n v="9"/>
  </r>
  <r>
    <x v="3"/>
    <x v="36"/>
    <x v="0"/>
    <x v="0"/>
    <n v="63"/>
  </r>
  <r>
    <x v="3"/>
    <x v="36"/>
    <x v="0"/>
    <x v="3"/>
    <n v="1"/>
  </r>
  <r>
    <x v="3"/>
    <x v="36"/>
    <x v="0"/>
    <x v="4"/>
    <n v="88079"/>
  </r>
  <r>
    <x v="3"/>
    <x v="36"/>
    <x v="0"/>
    <x v="5"/>
    <n v="130726"/>
  </r>
  <r>
    <x v="3"/>
    <x v="36"/>
    <x v="0"/>
    <x v="6"/>
    <n v="20"/>
  </r>
  <r>
    <x v="3"/>
    <x v="36"/>
    <x v="1"/>
    <x v="1"/>
    <n v="35"/>
  </r>
  <r>
    <x v="3"/>
    <x v="36"/>
    <x v="1"/>
    <x v="0"/>
    <n v="25"/>
  </r>
  <r>
    <x v="3"/>
    <x v="36"/>
    <x v="1"/>
    <x v="3"/>
    <n v="1"/>
  </r>
  <r>
    <x v="3"/>
    <x v="36"/>
    <x v="1"/>
    <x v="4"/>
    <n v="90156"/>
  </r>
  <r>
    <x v="3"/>
    <x v="36"/>
    <x v="1"/>
    <x v="5"/>
    <n v="138638"/>
  </r>
  <r>
    <x v="3"/>
    <x v="36"/>
    <x v="1"/>
    <x v="6"/>
    <n v="11"/>
  </r>
  <r>
    <x v="3"/>
    <x v="36"/>
    <x v="2"/>
    <x v="1"/>
    <n v="95"/>
  </r>
  <r>
    <x v="3"/>
    <x v="36"/>
    <x v="2"/>
    <x v="0"/>
    <n v="662"/>
  </r>
  <r>
    <x v="3"/>
    <x v="36"/>
    <x v="2"/>
    <x v="7"/>
    <n v="24"/>
  </r>
  <r>
    <x v="3"/>
    <x v="36"/>
    <x v="2"/>
    <x v="8"/>
    <n v="1"/>
  </r>
  <r>
    <x v="3"/>
    <x v="36"/>
    <x v="2"/>
    <x v="3"/>
    <n v="1"/>
  </r>
  <r>
    <x v="3"/>
    <x v="36"/>
    <x v="2"/>
    <x v="4"/>
    <n v="87485"/>
  </r>
  <r>
    <x v="3"/>
    <x v="36"/>
    <x v="2"/>
    <x v="5"/>
    <n v="122935"/>
  </r>
  <r>
    <x v="3"/>
    <x v="36"/>
    <x v="2"/>
    <x v="6"/>
    <n v="13"/>
  </r>
  <r>
    <x v="3"/>
    <x v="37"/>
    <x v="0"/>
    <x v="0"/>
    <n v="1"/>
  </r>
  <r>
    <x v="3"/>
    <x v="37"/>
    <x v="0"/>
    <x v="3"/>
    <n v="1"/>
  </r>
  <r>
    <x v="3"/>
    <x v="37"/>
    <x v="0"/>
    <x v="4"/>
    <n v="52166"/>
  </r>
  <r>
    <x v="3"/>
    <x v="37"/>
    <x v="0"/>
    <x v="5"/>
    <n v="74275"/>
  </r>
  <r>
    <x v="3"/>
    <x v="37"/>
    <x v="1"/>
    <x v="3"/>
    <n v="1"/>
  </r>
  <r>
    <x v="3"/>
    <x v="37"/>
    <x v="1"/>
    <x v="4"/>
    <n v="90914"/>
  </r>
  <r>
    <x v="3"/>
    <x v="37"/>
    <x v="1"/>
    <x v="5"/>
    <n v="76883"/>
  </r>
  <r>
    <x v="3"/>
    <x v="37"/>
    <x v="2"/>
    <x v="3"/>
    <n v="1"/>
  </r>
  <r>
    <x v="3"/>
    <x v="37"/>
    <x v="2"/>
    <x v="4"/>
    <n v="51991"/>
  </r>
  <r>
    <x v="3"/>
    <x v="37"/>
    <x v="2"/>
    <x v="5"/>
    <n v="72173"/>
  </r>
  <r>
    <x v="3"/>
    <x v="38"/>
    <x v="0"/>
    <x v="7"/>
    <n v="6"/>
  </r>
  <r>
    <x v="3"/>
    <x v="38"/>
    <x v="0"/>
    <x v="3"/>
    <n v="1"/>
  </r>
  <r>
    <x v="3"/>
    <x v="38"/>
    <x v="0"/>
    <x v="4"/>
    <n v="53852"/>
  </r>
  <r>
    <x v="3"/>
    <x v="38"/>
    <x v="0"/>
    <x v="5"/>
    <n v="90507"/>
  </r>
  <r>
    <x v="3"/>
    <x v="38"/>
    <x v="1"/>
    <x v="0"/>
    <n v="2"/>
  </r>
  <r>
    <x v="3"/>
    <x v="38"/>
    <x v="1"/>
    <x v="3"/>
    <n v="1"/>
  </r>
  <r>
    <x v="3"/>
    <x v="38"/>
    <x v="1"/>
    <x v="4"/>
    <n v="55374"/>
  </r>
  <r>
    <x v="3"/>
    <x v="38"/>
    <x v="1"/>
    <x v="5"/>
    <n v="93781"/>
  </r>
  <r>
    <x v="3"/>
    <x v="38"/>
    <x v="1"/>
    <x v="6"/>
    <n v="5"/>
  </r>
  <r>
    <x v="3"/>
    <x v="38"/>
    <x v="2"/>
    <x v="0"/>
    <n v="1"/>
  </r>
  <r>
    <x v="3"/>
    <x v="38"/>
    <x v="2"/>
    <x v="3"/>
    <n v="1"/>
  </r>
  <r>
    <x v="3"/>
    <x v="38"/>
    <x v="2"/>
    <x v="4"/>
    <n v="53616"/>
  </r>
  <r>
    <x v="3"/>
    <x v="38"/>
    <x v="2"/>
    <x v="5"/>
    <n v="87926"/>
  </r>
  <r>
    <x v="3"/>
    <x v="39"/>
    <x v="0"/>
    <x v="3"/>
    <n v="1"/>
  </r>
  <r>
    <x v="3"/>
    <x v="39"/>
    <x v="0"/>
    <x v="4"/>
    <n v="95113"/>
  </r>
  <r>
    <x v="3"/>
    <x v="39"/>
    <x v="0"/>
    <x v="5"/>
    <n v="114185"/>
  </r>
  <r>
    <x v="3"/>
    <x v="39"/>
    <x v="1"/>
    <x v="3"/>
    <n v="1"/>
  </r>
  <r>
    <x v="3"/>
    <x v="39"/>
    <x v="1"/>
    <x v="4"/>
    <n v="98282"/>
  </r>
  <r>
    <x v="3"/>
    <x v="39"/>
    <x v="1"/>
    <x v="5"/>
    <n v="117344"/>
  </r>
  <r>
    <x v="3"/>
    <x v="39"/>
    <x v="2"/>
    <x v="3"/>
    <n v="1"/>
  </r>
  <r>
    <x v="3"/>
    <x v="39"/>
    <x v="2"/>
    <x v="4"/>
    <n v="95090"/>
  </r>
  <r>
    <x v="3"/>
    <x v="39"/>
    <x v="2"/>
    <x v="5"/>
    <n v="114416"/>
  </r>
  <r>
    <x v="3"/>
    <x v="40"/>
    <x v="0"/>
    <x v="1"/>
    <n v="12477"/>
  </r>
  <r>
    <x v="3"/>
    <x v="40"/>
    <x v="0"/>
    <x v="2"/>
    <n v="9"/>
  </r>
  <r>
    <x v="3"/>
    <x v="40"/>
    <x v="0"/>
    <x v="7"/>
    <n v="29"/>
  </r>
  <r>
    <x v="3"/>
    <x v="40"/>
    <x v="0"/>
    <x v="8"/>
    <n v="105"/>
  </r>
  <r>
    <x v="3"/>
    <x v="40"/>
    <x v="0"/>
    <x v="4"/>
    <n v="12493"/>
  </r>
  <r>
    <x v="3"/>
    <x v="40"/>
    <x v="0"/>
    <x v="5"/>
    <n v="71430"/>
  </r>
  <r>
    <x v="3"/>
    <x v="40"/>
    <x v="0"/>
    <x v="6"/>
    <n v="27"/>
  </r>
  <r>
    <x v="3"/>
    <x v="40"/>
    <x v="1"/>
    <x v="1"/>
    <n v="12118"/>
  </r>
  <r>
    <x v="3"/>
    <x v="40"/>
    <x v="1"/>
    <x v="2"/>
    <n v="11"/>
  </r>
  <r>
    <x v="3"/>
    <x v="40"/>
    <x v="1"/>
    <x v="7"/>
    <n v="64"/>
  </r>
  <r>
    <x v="3"/>
    <x v="40"/>
    <x v="1"/>
    <x v="4"/>
    <n v="12385"/>
  </r>
  <r>
    <x v="3"/>
    <x v="40"/>
    <x v="1"/>
    <x v="5"/>
    <n v="71570"/>
  </r>
  <r>
    <x v="3"/>
    <x v="40"/>
    <x v="1"/>
    <x v="6"/>
    <n v="38"/>
  </r>
  <r>
    <x v="3"/>
    <x v="40"/>
    <x v="2"/>
    <x v="1"/>
    <n v="13117"/>
  </r>
  <r>
    <x v="3"/>
    <x v="40"/>
    <x v="2"/>
    <x v="2"/>
    <n v="5"/>
  </r>
  <r>
    <x v="3"/>
    <x v="40"/>
    <x v="2"/>
    <x v="7"/>
    <n v="31"/>
  </r>
  <r>
    <x v="3"/>
    <x v="40"/>
    <x v="2"/>
    <x v="4"/>
    <n v="14222"/>
  </r>
  <r>
    <x v="3"/>
    <x v="40"/>
    <x v="2"/>
    <x v="5"/>
    <n v="64548"/>
  </r>
  <r>
    <x v="3"/>
    <x v="40"/>
    <x v="2"/>
    <x v="6"/>
    <n v="31"/>
  </r>
  <r>
    <x v="3"/>
    <x v="41"/>
    <x v="0"/>
    <x v="0"/>
    <n v="1"/>
  </r>
  <r>
    <x v="3"/>
    <x v="41"/>
    <x v="0"/>
    <x v="7"/>
    <n v="3"/>
  </r>
  <r>
    <x v="3"/>
    <x v="41"/>
    <x v="0"/>
    <x v="3"/>
    <n v="1"/>
  </r>
  <r>
    <x v="3"/>
    <x v="41"/>
    <x v="0"/>
    <x v="4"/>
    <n v="55732"/>
  </r>
  <r>
    <x v="3"/>
    <x v="41"/>
    <x v="0"/>
    <x v="5"/>
    <n v="115135"/>
  </r>
  <r>
    <x v="3"/>
    <x v="41"/>
    <x v="1"/>
    <x v="7"/>
    <n v="4"/>
  </r>
  <r>
    <x v="3"/>
    <x v="41"/>
    <x v="1"/>
    <x v="3"/>
    <n v="1"/>
  </r>
  <r>
    <x v="3"/>
    <x v="41"/>
    <x v="1"/>
    <x v="4"/>
    <n v="56700"/>
  </r>
  <r>
    <x v="3"/>
    <x v="41"/>
    <x v="1"/>
    <x v="5"/>
    <n v="109493"/>
  </r>
  <r>
    <x v="3"/>
    <x v="41"/>
    <x v="1"/>
    <x v="6"/>
    <n v="3"/>
  </r>
  <r>
    <x v="3"/>
    <x v="41"/>
    <x v="2"/>
    <x v="0"/>
    <n v="5"/>
  </r>
  <r>
    <x v="3"/>
    <x v="41"/>
    <x v="2"/>
    <x v="7"/>
    <n v="3"/>
  </r>
  <r>
    <x v="3"/>
    <x v="41"/>
    <x v="2"/>
    <x v="3"/>
    <n v="1"/>
  </r>
  <r>
    <x v="3"/>
    <x v="41"/>
    <x v="2"/>
    <x v="4"/>
    <n v="54546"/>
  </r>
  <r>
    <x v="3"/>
    <x v="41"/>
    <x v="2"/>
    <x v="5"/>
    <n v="103192"/>
  </r>
  <r>
    <x v="3"/>
    <x v="42"/>
    <x v="0"/>
    <x v="7"/>
    <n v="1"/>
  </r>
  <r>
    <x v="3"/>
    <x v="42"/>
    <x v="0"/>
    <x v="4"/>
    <n v="61265"/>
  </r>
  <r>
    <x v="3"/>
    <x v="42"/>
    <x v="0"/>
    <x v="5"/>
    <n v="118789"/>
  </r>
  <r>
    <x v="3"/>
    <x v="42"/>
    <x v="1"/>
    <x v="0"/>
    <n v="5"/>
  </r>
  <r>
    <x v="3"/>
    <x v="42"/>
    <x v="1"/>
    <x v="7"/>
    <n v="2"/>
  </r>
  <r>
    <x v="3"/>
    <x v="42"/>
    <x v="1"/>
    <x v="3"/>
    <n v="1"/>
  </r>
  <r>
    <x v="3"/>
    <x v="42"/>
    <x v="1"/>
    <x v="4"/>
    <n v="63012"/>
  </r>
  <r>
    <x v="3"/>
    <x v="42"/>
    <x v="1"/>
    <x v="5"/>
    <n v="123785"/>
  </r>
  <r>
    <x v="3"/>
    <x v="42"/>
    <x v="2"/>
    <x v="0"/>
    <n v="5"/>
  </r>
  <r>
    <x v="3"/>
    <x v="42"/>
    <x v="2"/>
    <x v="7"/>
    <n v="29"/>
  </r>
  <r>
    <x v="3"/>
    <x v="42"/>
    <x v="2"/>
    <x v="3"/>
    <n v="1"/>
  </r>
  <r>
    <x v="3"/>
    <x v="42"/>
    <x v="2"/>
    <x v="4"/>
    <n v="61302"/>
  </r>
  <r>
    <x v="3"/>
    <x v="42"/>
    <x v="2"/>
    <x v="5"/>
    <n v="117190"/>
  </r>
  <r>
    <x v="3"/>
    <x v="43"/>
    <x v="0"/>
    <x v="4"/>
    <n v="103813"/>
  </r>
  <r>
    <x v="3"/>
    <x v="43"/>
    <x v="0"/>
    <x v="5"/>
    <n v="98992"/>
  </r>
  <r>
    <x v="3"/>
    <x v="43"/>
    <x v="1"/>
    <x v="4"/>
    <n v="107156"/>
  </r>
  <r>
    <x v="3"/>
    <x v="43"/>
    <x v="1"/>
    <x v="5"/>
    <n v="103267"/>
  </r>
  <r>
    <x v="3"/>
    <x v="43"/>
    <x v="2"/>
    <x v="4"/>
    <n v="103705"/>
  </r>
  <r>
    <x v="3"/>
    <x v="43"/>
    <x v="2"/>
    <x v="5"/>
    <n v="97350"/>
  </r>
  <r>
    <x v="3"/>
    <x v="44"/>
    <x v="0"/>
    <x v="0"/>
    <n v="31"/>
  </r>
  <r>
    <x v="3"/>
    <x v="44"/>
    <x v="0"/>
    <x v="4"/>
    <n v="60989"/>
  </r>
  <r>
    <x v="3"/>
    <x v="44"/>
    <x v="0"/>
    <x v="5"/>
    <n v="54667"/>
  </r>
  <r>
    <x v="3"/>
    <x v="44"/>
    <x v="1"/>
    <x v="0"/>
    <n v="15"/>
  </r>
  <r>
    <x v="3"/>
    <x v="44"/>
    <x v="1"/>
    <x v="4"/>
    <n v="62362"/>
  </r>
  <r>
    <x v="3"/>
    <x v="44"/>
    <x v="1"/>
    <x v="5"/>
    <n v="56227"/>
  </r>
  <r>
    <x v="3"/>
    <x v="44"/>
    <x v="2"/>
    <x v="0"/>
    <n v="24"/>
  </r>
  <r>
    <x v="3"/>
    <x v="44"/>
    <x v="2"/>
    <x v="4"/>
    <n v="61596"/>
  </r>
  <r>
    <x v="3"/>
    <x v="44"/>
    <x v="2"/>
    <x v="5"/>
    <n v="56731"/>
  </r>
  <r>
    <x v="3"/>
    <x v="45"/>
    <x v="0"/>
    <x v="1"/>
    <n v="80"/>
  </r>
  <r>
    <x v="3"/>
    <x v="45"/>
    <x v="0"/>
    <x v="2"/>
    <n v="1"/>
  </r>
  <r>
    <x v="3"/>
    <x v="45"/>
    <x v="0"/>
    <x v="4"/>
    <n v="96999"/>
  </r>
  <r>
    <x v="3"/>
    <x v="45"/>
    <x v="0"/>
    <x v="5"/>
    <n v="120253"/>
  </r>
  <r>
    <x v="3"/>
    <x v="45"/>
    <x v="1"/>
    <x v="1"/>
    <n v="67"/>
  </r>
  <r>
    <x v="3"/>
    <x v="45"/>
    <x v="1"/>
    <x v="4"/>
    <n v="99606"/>
  </r>
  <r>
    <x v="3"/>
    <x v="45"/>
    <x v="1"/>
    <x v="5"/>
    <n v="123272"/>
  </r>
  <r>
    <x v="3"/>
    <x v="45"/>
    <x v="2"/>
    <x v="1"/>
    <n v="47"/>
  </r>
  <r>
    <x v="3"/>
    <x v="45"/>
    <x v="2"/>
    <x v="7"/>
    <n v="1"/>
  </r>
  <r>
    <x v="3"/>
    <x v="45"/>
    <x v="2"/>
    <x v="4"/>
    <n v="97584"/>
  </r>
  <r>
    <x v="3"/>
    <x v="45"/>
    <x v="2"/>
    <x v="5"/>
    <n v="118268"/>
  </r>
  <r>
    <x v="3"/>
    <x v="46"/>
    <x v="0"/>
    <x v="4"/>
    <n v="60553"/>
  </r>
  <r>
    <x v="3"/>
    <x v="46"/>
    <x v="0"/>
    <x v="5"/>
    <n v="55218"/>
  </r>
  <r>
    <x v="3"/>
    <x v="46"/>
    <x v="1"/>
    <x v="4"/>
    <n v="62402"/>
  </r>
  <r>
    <x v="3"/>
    <x v="46"/>
    <x v="1"/>
    <x v="5"/>
    <n v="55471"/>
  </r>
  <r>
    <x v="3"/>
    <x v="46"/>
    <x v="2"/>
    <x v="4"/>
    <n v="60623"/>
  </r>
  <r>
    <x v="3"/>
    <x v="46"/>
    <x v="2"/>
    <x v="5"/>
    <n v="54240"/>
  </r>
  <r>
    <x v="3"/>
    <x v="47"/>
    <x v="0"/>
    <x v="0"/>
    <n v="39"/>
  </r>
  <r>
    <x v="3"/>
    <x v="47"/>
    <x v="0"/>
    <x v="4"/>
    <n v="60841"/>
  </r>
  <r>
    <x v="3"/>
    <x v="47"/>
    <x v="0"/>
    <x v="5"/>
    <n v="52996"/>
  </r>
  <r>
    <x v="3"/>
    <x v="47"/>
    <x v="1"/>
    <x v="0"/>
    <n v="14"/>
  </r>
  <r>
    <x v="3"/>
    <x v="47"/>
    <x v="1"/>
    <x v="4"/>
    <n v="62658"/>
  </r>
  <r>
    <x v="3"/>
    <x v="47"/>
    <x v="1"/>
    <x v="5"/>
    <n v="54997"/>
  </r>
  <r>
    <x v="3"/>
    <x v="47"/>
    <x v="2"/>
    <x v="0"/>
    <n v="25"/>
  </r>
  <r>
    <x v="3"/>
    <x v="47"/>
    <x v="2"/>
    <x v="4"/>
    <n v="60869"/>
  </r>
  <r>
    <x v="3"/>
    <x v="47"/>
    <x v="2"/>
    <x v="5"/>
    <n v="54595"/>
  </r>
  <r>
    <x v="3"/>
    <x v="48"/>
    <x v="0"/>
    <x v="0"/>
    <n v="2"/>
  </r>
  <r>
    <x v="3"/>
    <x v="48"/>
    <x v="0"/>
    <x v="3"/>
    <n v="1"/>
  </r>
  <r>
    <x v="3"/>
    <x v="48"/>
    <x v="0"/>
    <x v="4"/>
    <n v="60797"/>
  </r>
  <r>
    <x v="3"/>
    <x v="48"/>
    <x v="0"/>
    <x v="5"/>
    <n v="117017"/>
  </r>
  <r>
    <x v="3"/>
    <x v="48"/>
    <x v="0"/>
    <x v="6"/>
    <n v="6"/>
  </r>
  <r>
    <x v="3"/>
    <x v="48"/>
    <x v="1"/>
    <x v="3"/>
    <n v="1"/>
  </r>
  <r>
    <x v="3"/>
    <x v="48"/>
    <x v="1"/>
    <x v="4"/>
    <n v="141719"/>
  </r>
  <r>
    <x v="3"/>
    <x v="48"/>
    <x v="1"/>
    <x v="5"/>
    <n v="93541"/>
  </r>
  <r>
    <x v="3"/>
    <x v="48"/>
    <x v="2"/>
    <x v="0"/>
    <n v="1"/>
  </r>
  <r>
    <x v="3"/>
    <x v="48"/>
    <x v="2"/>
    <x v="7"/>
    <n v="1"/>
  </r>
  <r>
    <x v="3"/>
    <x v="48"/>
    <x v="2"/>
    <x v="3"/>
    <n v="1"/>
  </r>
  <r>
    <x v="3"/>
    <x v="48"/>
    <x v="2"/>
    <x v="4"/>
    <n v="172010"/>
  </r>
  <r>
    <x v="3"/>
    <x v="48"/>
    <x v="2"/>
    <x v="5"/>
    <n v="127359"/>
  </r>
  <r>
    <x v="3"/>
    <x v="49"/>
    <x v="0"/>
    <x v="3"/>
    <n v="2"/>
  </r>
  <r>
    <x v="3"/>
    <x v="49"/>
    <x v="0"/>
    <x v="4"/>
    <n v="60721"/>
  </r>
  <r>
    <x v="3"/>
    <x v="49"/>
    <x v="0"/>
    <x v="5"/>
    <n v="79877"/>
  </r>
  <r>
    <x v="3"/>
    <x v="49"/>
    <x v="1"/>
    <x v="3"/>
    <n v="2"/>
  </r>
  <r>
    <x v="3"/>
    <x v="49"/>
    <x v="1"/>
    <x v="4"/>
    <n v="62696"/>
  </r>
  <r>
    <x v="3"/>
    <x v="49"/>
    <x v="1"/>
    <x v="5"/>
    <n v="84578"/>
  </r>
  <r>
    <x v="3"/>
    <x v="49"/>
    <x v="2"/>
    <x v="7"/>
    <n v="1"/>
  </r>
  <r>
    <x v="3"/>
    <x v="49"/>
    <x v="2"/>
    <x v="3"/>
    <n v="2"/>
  </r>
  <r>
    <x v="3"/>
    <x v="49"/>
    <x v="2"/>
    <x v="4"/>
    <n v="60837"/>
  </r>
  <r>
    <x v="3"/>
    <x v="49"/>
    <x v="2"/>
    <x v="5"/>
    <n v="81050"/>
  </r>
  <r>
    <x v="3"/>
    <x v="50"/>
    <x v="0"/>
    <x v="1"/>
    <n v="2360"/>
  </r>
  <r>
    <x v="3"/>
    <x v="50"/>
    <x v="0"/>
    <x v="2"/>
    <n v="2"/>
  </r>
  <r>
    <x v="3"/>
    <x v="50"/>
    <x v="0"/>
    <x v="7"/>
    <n v="12076"/>
  </r>
  <r>
    <x v="3"/>
    <x v="50"/>
    <x v="0"/>
    <x v="3"/>
    <n v="1"/>
  </r>
  <r>
    <x v="3"/>
    <x v="50"/>
    <x v="0"/>
    <x v="4"/>
    <n v="59309"/>
  </r>
  <r>
    <x v="3"/>
    <x v="50"/>
    <x v="0"/>
    <x v="5"/>
    <n v="152448"/>
  </r>
  <r>
    <x v="3"/>
    <x v="50"/>
    <x v="1"/>
    <x v="1"/>
    <n v="484"/>
  </r>
  <r>
    <x v="3"/>
    <x v="50"/>
    <x v="1"/>
    <x v="2"/>
    <n v="1"/>
  </r>
  <r>
    <x v="3"/>
    <x v="50"/>
    <x v="1"/>
    <x v="0"/>
    <n v="1"/>
  </r>
  <r>
    <x v="3"/>
    <x v="50"/>
    <x v="1"/>
    <x v="7"/>
    <n v="11885"/>
  </r>
  <r>
    <x v="3"/>
    <x v="50"/>
    <x v="1"/>
    <x v="3"/>
    <n v="1"/>
  </r>
  <r>
    <x v="3"/>
    <x v="50"/>
    <x v="1"/>
    <x v="4"/>
    <n v="61056"/>
  </r>
  <r>
    <x v="3"/>
    <x v="50"/>
    <x v="1"/>
    <x v="5"/>
    <n v="146308"/>
  </r>
  <r>
    <x v="3"/>
    <x v="50"/>
    <x v="2"/>
    <x v="1"/>
    <n v="444"/>
  </r>
  <r>
    <x v="3"/>
    <x v="50"/>
    <x v="2"/>
    <x v="2"/>
    <n v="8"/>
  </r>
  <r>
    <x v="3"/>
    <x v="50"/>
    <x v="2"/>
    <x v="7"/>
    <n v="13098"/>
  </r>
  <r>
    <x v="3"/>
    <x v="50"/>
    <x v="2"/>
    <x v="3"/>
    <n v="1"/>
  </r>
  <r>
    <x v="3"/>
    <x v="50"/>
    <x v="2"/>
    <x v="4"/>
    <n v="62143"/>
  </r>
  <r>
    <x v="3"/>
    <x v="50"/>
    <x v="2"/>
    <x v="5"/>
    <n v="183548"/>
  </r>
  <r>
    <x v="3"/>
    <x v="50"/>
    <x v="2"/>
    <x v="6"/>
    <n v="1"/>
  </r>
  <r>
    <x v="3"/>
    <x v="51"/>
    <x v="0"/>
    <x v="1"/>
    <n v="11723"/>
  </r>
  <r>
    <x v="3"/>
    <x v="51"/>
    <x v="0"/>
    <x v="2"/>
    <n v="7"/>
  </r>
  <r>
    <x v="3"/>
    <x v="51"/>
    <x v="0"/>
    <x v="0"/>
    <n v="1"/>
  </r>
  <r>
    <x v="3"/>
    <x v="51"/>
    <x v="0"/>
    <x v="4"/>
    <n v="57023"/>
  </r>
  <r>
    <x v="3"/>
    <x v="51"/>
    <x v="0"/>
    <x v="5"/>
    <n v="236570"/>
  </r>
  <r>
    <x v="3"/>
    <x v="51"/>
    <x v="1"/>
    <x v="1"/>
    <n v="10182"/>
  </r>
  <r>
    <x v="3"/>
    <x v="51"/>
    <x v="1"/>
    <x v="2"/>
    <n v="9"/>
  </r>
  <r>
    <x v="3"/>
    <x v="51"/>
    <x v="1"/>
    <x v="0"/>
    <n v="1"/>
  </r>
  <r>
    <x v="3"/>
    <x v="51"/>
    <x v="1"/>
    <x v="7"/>
    <n v="1"/>
  </r>
  <r>
    <x v="3"/>
    <x v="51"/>
    <x v="1"/>
    <x v="3"/>
    <n v="1"/>
  </r>
  <r>
    <x v="3"/>
    <x v="51"/>
    <x v="1"/>
    <x v="4"/>
    <n v="57901"/>
  </r>
  <r>
    <x v="3"/>
    <x v="51"/>
    <x v="1"/>
    <x v="5"/>
    <n v="227701"/>
  </r>
  <r>
    <x v="3"/>
    <x v="51"/>
    <x v="1"/>
    <x v="6"/>
    <n v="1"/>
  </r>
  <r>
    <x v="3"/>
    <x v="51"/>
    <x v="2"/>
    <x v="1"/>
    <n v="9938"/>
  </r>
  <r>
    <x v="3"/>
    <x v="51"/>
    <x v="2"/>
    <x v="2"/>
    <n v="9"/>
  </r>
  <r>
    <x v="3"/>
    <x v="51"/>
    <x v="2"/>
    <x v="0"/>
    <n v="1"/>
  </r>
  <r>
    <x v="3"/>
    <x v="51"/>
    <x v="2"/>
    <x v="4"/>
    <n v="61950"/>
  </r>
  <r>
    <x v="3"/>
    <x v="51"/>
    <x v="2"/>
    <x v="5"/>
    <n v="227989"/>
  </r>
  <r>
    <x v="3"/>
    <x v="51"/>
    <x v="2"/>
    <x v="6"/>
    <n v="1"/>
  </r>
  <r>
    <x v="3"/>
    <x v="52"/>
    <x v="0"/>
    <x v="1"/>
    <n v="19121"/>
  </r>
  <r>
    <x v="3"/>
    <x v="52"/>
    <x v="0"/>
    <x v="2"/>
    <n v="28"/>
  </r>
  <r>
    <x v="3"/>
    <x v="52"/>
    <x v="0"/>
    <x v="0"/>
    <n v="12"/>
  </r>
  <r>
    <x v="3"/>
    <x v="52"/>
    <x v="0"/>
    <x v="7"/>
    <n v="1563"/>
  </r>
  <r>
    <x v="3"/>
    <x v="52"/>
    <x v="0"/>
    <x v="9"/>
    <n v="122641"/>
  </r>
  <r>
    <x v="3"/>
    <x v="52"/>
    <x v="0"/>
    <x v="10"/>
    <n v="582241"/>
  </r>
  <r>
    <x v="3"/>
    <x v="52"/>
    <x v="0"/>
    <x v="11"/>
    <n v="48"/>
  </r>
  <r>
    <x v="3"/>
    <x v="52"/>
    <x v="0"/>
    <x v="8"/>
    <n v="4"/>
  </r>
  <r>
    <x v="3"/>
    <x v="52"/>
    <x v="0"/>
    <x v="3"/>
    <n v="1"/>
  </r>
  <r>
    <x v="3"/>
    <x v="52"/>
    <x v="0"/>
    <x v="4"/>
    <n v="118692"/>
  </r>
  <r>
    <x v="3"/>
    <x v="52"/>
    <x v="0"/>
    <x v="5"/>
    <n v="882161"/>
  </r>
  <r>
    <x v="3"/>
    <x v="52"/>
    <x v="0"/>
    <x v="6"/>
    <n v="32"/>
  </r>
  <r>
    <x v="3"/>
    <x v="52"/>
    <x v="1"/>
    <x v="1"/>
    <n v="15373"/>
  </r>
  <r>
    <x v="3"/>
    <x v="52"/>
    <x v="1"/>
    <x v="2"/>
    <n v="22"/>
  </r>
  <r>
    <x v="3"/>
    <x v="52"/>
    <x v="1"/>
    <x v="0"/>
    <n v="15"/>
  </r>
  <r>
    <x v="3"/>
    <x v="52"/>
    <x v="1"/>
    <x v="7"/>
    <n v="1356"/>
  </r>
  <r>
    <x v="3"/>
    <x v="52"/>
    <x v="1"/>
    <x v="9"/>
    <n v="90321"/>
  </r>
  <r>
    <x v="3"/>
    <x v="52"/>
    <x v="1"/>
    <x v="10"/>
    <n v="676849"/>
  </r>
  <r>
    <x v="3"/>
    <x v="52"/>
    <x v="1"/>
    <x v="11"/>
    <n v="89"/>
  </r>
  <r>
    <x v="3"/>
    <x v="52"/>
    <x v="1"/>
    <x v="8"/>
    <n v="1"/>
  </r>
  <r>
    <x v="3"/>
    <x v="52"/>
    <x v="1"/>
    <x v="3"/>
    <n v="1"/>
  </r>
  <r>
    <x v="3"/>
    <x v="52"/>
    <x v="1"/>
    <x v="4"/>
    <n v="128682"/>
  </r>
  <r>
    <x v="3"/>
    <x v="52"/>
    <x v="1"/>
    <x v="5"/>
    <n v="778447"/>
  </r>
  <r>
    <x v="3"/>
    <x v="52"/>
    <x v="1"/>
    <x v="6"/>
    <n v="44"/>
  </r>
  <r>
    <x v="3"/>
    <x v="52"/>
    <x v="2"/>
    <x v="1"/>
    <n v="16571"/>
  </r>
  <r>
    <x v="3"/>
    <x v="52"/>
    <x v="2"/>
    <x v="2"/>
    <n v="199"/>
  </r>
  <r>
    <x v="3"/>
    <x v="52"/>
    <x v="2"/>
    <x v="0"/>
    <n v="9"/>
  </r>
  <r>
    <x v="3"/>
    <x v="52"/>
    <x v="2"/>
    <x v="7"/>
    <n v="1439"/>
  </r>
  <r>
    <x v="3"/>
    <x v="52"/>
    <x v="2"/>
    <x v="9"/>
    <n v="87510"/>
  </r>
  <r>
    <x v="3"/>
    <x v="52"/>
    <x v="2"/>
    <x v="10"/>
    <n v="667760"/>
  </r>
  <r>
    <x v="3"/>
    <x v="52"/>
    <x v="2"/>
    <x v="11"/>
    <n v="60"/>
  </r>
  <r>
    <x v="3"/>
    <x v="52"/>
    <x v="2"/>
    <x v="8"/>
    <n v="228"/>
  </r>
  <r>
    <x v="3"/>
    <x v="52"/>
    <x v="2"/>
    <x v="3"/>
    <n v="1"/>
  </r>
  <r>
    <x v="3"/>
    <x v="52"/>
    <x v="2"/>
    <x v="4"/>
    <n v="121085"/>
  </r>
  <r>
    <x v="3"/>
    <x v="52"/>
    <x v="2"/>
    <x v="5"/>
    <n v="756819"/>
  </r>
  <r>
    <x v="3"/>
    <x v="52"/>
    <x v="2"/>
    <x v="6"/>
    <n v="21"/>
  </r>
  <r>
    <x v="3"/>
    <x v="53"/>
    <x v="0"/>
    <x v="4"/>
    <n v="86676"/>
  </r>
  <r>
    <x v="3"/>
    <x v="53"/>
    <x v="0"/>
    <x v="5"/>
    <n v="106140"/>
  </r>
  <r>
    <x v="3"/>
    <x v="53"/>
    <x v="1"/>
    <x v="4"/>
    <n v="89328"/>
  </r>
  <r>
    <x v="3"/>
    <x v="53"/>
    <x v="1"/>
    <x v="5"/>
    <n v="107439"/>
  </r>
  <r>
    <x v="3"/>
    <x v="53"/>
    <x v="2"/>
    <x v="4"/>
    <n v="86486"/>
  </r>
  <r>
    <x v="3"/>
    <x v="53"/>
    <x v="2"/>
    <x v="5"/>
    <n v="101703"/>
  </r>
  <r>
    <x v="3"/>
    <x v="54"/>
    <x v="0"/>
    <x v="1"/>
    <n v="73"/>
  </r>
  <r>
    <x v="3"/>
    <x v="54"/>
    <x v="0"/>
    <x v="2"/>
    <n v="3"/>
  </r>
  <r>
    <x v="3"/>
    <x v="54"/>
    <x v="0"/>
    <x v="4"/>
    <n v="60811"/>
  </r>
  <r>
    <x v="3"/>
    <x v="54"/>
    <x v="0"/>
    <x v="5"/>
    <n v="132023"/>
  </r>
  <r>
    <x v="3"/>
    <x v="54"/>
    <x v="1"/>
    <x v="1"/>
    <n v="385"/>
  </r>
  <r>
    <x v="3"/>
    <x v="54"/>
    <x v="1"/>
    <x v="2"/>
    <n v="1"/>
  </r>
  <r>
    <x v="3"/>
    <x v="54"/>
    <x v="1"/>
    <x v="7"/>
    <n v="2"/>
  </r>
  <r>
    <x v="3"/>
    <x v="54"/>
    <x v="1"/>
    <x v="4"/>
    <n v="63021"/>
  </r>
  <r>
    <x v="3"/>
    <x v="54"/>
    <x v="1"/>
    <x v="5"/>
    <n v="130990"/>
  </r>
  <r>
    <x v="3"/>
    <x v="54"/>
    <x v="2"/>
    <x v="1"/>
    <n v="795"/>
  </r>
  <r>
    <x v="3"/>
    <x v="54"/>
    <x v="2"/>
    <x v="7"/>
    <n v="2"/>
  </r>
  <r>
    <x v="3"/>
    <x v="54"/>
    <x v="2"/>
    <x v="4"/>
    <n v="61180"/>
  </r>
  <r>
    <x v="3"/>
    <x v="54"/>
    <x v="2"/>
    <x v="5"/>
    <n v="123637"/>
  </r>
  <r>
    <x v="3"/>
    <x v="55"/>
    <x v="0"/>
    <x v="1"/>
    <n v="1095"/>
  </r>
  <r>
    <x v="3"/>
    <x v="55"/>
    <x v="0"/>
    <x v="2"/>
    <n v="1"/>
  </r>
  <r>
    <x v="3"/>
    <x v="55"/>
    <x v="0"/>
    <x v="3"/>
    <n v="1"/>
  </r>
  <r>
    <x v="3"/>
    <x v="55"/>
    <x v="0"/>
    <x v="4"/>
    <n v="62035"/>
  </r>
  <r>
    <x v="3"/>
    <x v="55"/>
    <x v="0"/>
    <x v="5"/>
    <n v="121782"/>
  </r>
  <r>
    <x v="3"/>
    <x v="55"/>
    <x v="1"/>
    <x v="1"/>
    <n v="1219"/>
  </r>
  <r>
    <x v="3"/>
    <x v="55"/>
    <x v="1"/>
    <x v="2"/>
    <n v="5"/>
  </r>
  <r>
    <x v="3"/>
    <x v="55"/>
    <x v="1"/>
    <x v="8"/>
    <n v="2"/>
  </r>
  <r>
    <x v="3"/>
    <x v="55"/>
    <x v="1"/>
    <x v="3"/>
    <n v="1"/>
  </r>
  <r>
    <x v="3"/>
    <x v="55"/>
    <x v="1"/>
    <x v="4"/>
    <n v="64155"/>
  </r>
  <r>
    <x v="3"/>
    <x v="55"/>
    <x v="1"/>
    <x v="5"/>
    <n v="118758"/>
  </r>
  <r>
    <x v="3"/>
    <x v="55"/>
    <x v="2"/>
    <x v="1"/>
    <n v="1347"/>
  </r>
  <r>
    <x v="3"/>
    <x v="55"/>
    <x v="2"/>
    <x v="2"/>
    <n v="2"/>
  </r>
  <r>
    <x v="3"/>
    <x v="55"/>
    <x v="2"/>
    <x v="7"/>
    <n v="1"/>
  </r>
  <r>
    <x v="3"/>
    <x v="55"/>
    <x v="2"/>
    <x v="3"/>
    <n v="1"/>
  </r>
  <r>
    <x v="3"/>
    <x v="55"/>
    <x v="2"/>
    <x v="4"/>
    <n v="61639"/>
  </r>
  <r>
    <x v="3"/>
    <x v="55"/>
    <x v="2"/>
    <x v="5"/>
    <n v="114241"/>
  </r>
  <r>
    <x v="3"/>
    <x v="56"/>
    <x v="0"/>
    <x v="1"/>
    <n v="39"/>
  </r>
  <r>
    <x v="3"/>
    <x v="56"/>
    <x v="0"/>
    <x v="0"/>
    <n v="5"/>
  </r>
  <r>
    <x v="3"/>
    <x v="56"/>
    <x v="0"/>
    <x v="3"/>
    <n v="1"/>
  </r>
  <r>
    <x v="3"/>
    <x v="56"/>
    <x v="0"/>
    <x v="4"/>
    <n v="61131"/>
  </r>
  <r>
    <x v="3"/>
    <x v="56"/>
    <x v="0"/>
    <x v="5"/>
    <n v="96590"/>
  </r>
  <r>
    <x v="3"/>
    <x v="56"/>
    <x v="1"/>
    <x v="1"/>
    <n v="26"/>
  </r>
  <r>
    <x v="3"/>
    <x v="56"/>
    <x v="1"/>
    <x v="2"/>
    <n v="1"/>
  </r>
  <r>
    <x v="3"/>
    <x v="56"/>
    <x v="1"/>
    <x v="3"/>
    <n v="1"/>
  </r>
  <r>
    <x v="3"/>
    <x v="56"/>
    <x v="1"/>
    <x v="4"/>
    <n v="64082"/>
  </r>
  <r>
    <x v="3"/>
    <x v="56"/>
    <x v="1"/>
    <x v="5"/>
    <n v="99654"/>
  </r>
  <r>
    <x v="3"/>
    <x v="56"/>
    <x v="2"/>
    <x v="1"/>
    <n v="23"/>
  </r>
  <r>
    <x v="3"/>
    <x v="56"/>
    <x v="2"/>
    <x v="7"/>
    <n v="1"/>
  </r>
  <r>
    <x v="3"/>
    <x v="56"/>
    <x v="2"/>
    <x v="3"/>
    <n v="1"/>
  </r>
  <r>
    <x v="3"/>
    <x v="56"/>
    <x v="2"/>
    <x v="4"/>
    <n v="61149"/>
  </r>
  <r>
    <x v="3"/>
    <x v="56"/>
    <x v="2"/>
    <x v="5"/>
    <n v="94028"/>
  </r>
  <r>
    <x v="3"/>
    <x v="57"/>
    <x v="0"/>
    <x v="4"/>
    <n v="60802"/>
  </r>
  <r>
    <x v="3"/>
    <x v="57"/>
    <x v="0"/>
    <x v="5"/>
    <n v="80184"/>
  </r>
  <r>
    <x v="3"/>
    <x v="57"/>
    <x v="1"/>
    <x v="8"/>
    <n v="3"/>
  </r>
  <r>
    <x v="3"/>
    <x v="57"/>
    <x v="1"/>
    <x v="4"/>
    <n v="62747"/>
  </r>
  <r>
    <x v="3"/>
    <x v="57"/>
    <x v="1"/>
    <x v="5"/>
    <n v="84231"/>
  </r>
  <r>
    <x v="3"/>
    <x v="57"/>
    <x v="2"/>
    <x v="7"/>
    <n v="1"/>
  </r>
  <r>
    <x v="3"/>
    <x v="57"/>
    <x v="2"/>
    <x v="4"/>
    <n v="61057"/>
  </r>
  <r>
    <x v="3"/>
    <x v="57"/>
    <x v="2"/>
    <x v="5"/>
    <n v="83059"/>
  </r>
  <r>
    <x v="3"/>
    <x v="58"/>
    <x v="0"/>
    <x v="1"/>
    <n v="977"/>
  </r>
  <r>
    <x v="3"/>
    <x v="58"/>
    <x v="0"/>
    <x v="2"/>
    <n v="2"/>
  </r>
  <r>
    <x v="3"/>
    <x v="58"/>
    <x v="0"/>
    <x v="4"/>
    <n v="286566"/>
  </r>
  <r>
    <x v="3"/>
    <x v="58"/>
    <x v="0"/>
    <x v="5"/>
    <n v="318407"/>
  </r>
  <r>
    <x v="3"/>
    <x v="58"/>
    <x v="1"/>
    <x v="1"/>
    <n v="317"/>
  </r>
  <r>
    <x v="3"/>
    <x v="58"/>
    <x v="1"/>
    <x v="4"/>
    <n v="295450"/>
  </r>
  <r>
    <x v="3"/>
    <x v="58"/>
    <x v="1"/>
    <x v="5"/>
    <n v="319110"/>
  </r>
  <r>
    <x v="3"/>
    <x v="58"/>
    <x v="2"/>
    <x v="1"/>
    <n v="1782"/>
  </r>
  <r>
    <x v="3"/>
    <x v="58"/>
    <x v="2"/>
    <x v="0"/>
    <n v="2"/>
  </r>
  <r>
    <x v="3"/>
    <x v="58"/>
    <x v="2"/>
    <x v="7"/>
    <n v="1"/>
  </r>
  <r>
    <x v="3"/>
    <x v="58"/>
    <x v="2"/>
    <x v="4"/>
    <n v="287675"/>
  </r>
  <r>
    <x v="3"/>
    <x v="58"/>
    <x v="2"/>
    <x v="5"/>
    <n v="308508"/>
  </r>
  <r>
    <x v="3"/>
    <x v="59"/>
    <x v="0"/>
    <x v="1"/>
    <n v="9633"/>
  </r>
  <r>
    <x v="3"/>
    <x v="59"/>
    <x v="0"/>
    <x v="2"/>
    <n v="1"/>
  </r>
  <r>
    <x v="3"/>
    <x v="59"/>
    <x v="0"/>
    <x v="7"/>
    <n v="1"/>
  </r>
  <r>
    <x v="3"/>
    <x v="59"/>
    <x v="0"/>
    <x v="4"/>
    <n v="53436"/>
  </r>
  <r>
    <x v="3"/>
    <x v="59"/>
    <x v="0"/>
    <x v="5"/>
    <n v="110929"/>
  </r>
  <r>
    <x v="3"/>
    <x v="59"/>
    <x v="1"/>
    <x v="1"/>
    <n v="9816"/>
  </r>
  <r>
    <x v="3"/>
    <x v="59"/>
    <x v="1"/>
    <x v="0"/>
    <n v="1"/>
  </r>
  <r>
    <x v="3"/>
    <x v="59"/>
    <x v="1"/>
    <x v="7"/>
    <n v="32"/>
  </r>
  <r>
    <x v="3"/>
    <x v="59"/>
    <x v="1"/>
    <x v="4"/>
    <n v="54941"/>
  </r>
  <r>
    <x v="3"/>
    <x v="59"/>
    <x v="1"/>
    <x v="5"/>
    <n v="115215"/>
  </r>
  <r>
    <x v="3"/>
    <x v="59"/>
    <x v="2"/>
    <x v="1"/>
    <n v="9594"/>
  </r>
  <r>
    <x v="3"/>
    <x v="59"/>
    <x v="2"/>
    <x v="2"/>
    <n v="1"/>
  </r>
  <r>
    <x v="3"/>
    <x v="59"/>
    <x v="2"/>
    <x v="7"/>
    <n v="2"/>
  </r>
  <r>
    <x v="3"/>
    <x v="59"/>
    <x v="2"/>
    <x v="4"/>
    <n v="53080"/>
  </r>
  <r>
    <x v="3"/>
    <x v="59"/>
    <x v="2"/>
    <x v="5"/>
    <n v="113486"/>
  </r>
  <r>
    <x v="3"/>
    <x v="60"/>
    <x v="0"/>
    <x v="1"/>
    <n v="41"/>
  </r>
  <r>
    <x v="3"/>
    <x v="60"/>
    <x v="0"/>
    <x v="2"/>
    <n v="3"/>
  </r>
  <r>
    <x v="3"/>
    <x v="60"/>
    <x v="0"/>
    <x v="3"/>
    <n v="1"/>
  </r>
  <r>
    <x v="3"/>
    <x v="60"/>
    <x v="0"/>
    <x v="4"/>
    <n v="60881"/>
  </r>
  <r>
    <x v="3"/>
    <x v="60"/>
    <x v="0"/>
    <x v="5"/>
    <n v="6053578"/>
  </r>
  <r>
    <x v="3"/>
    <x v="60"/>
    <x v="1"/>
    <x v="1"/>
    <n v="30"/>
  </r>
  <r>
    <x v="3"/>
    <x v="60"/>
    <x v="1"/>
    <x v="8"/>
    <n v="5"/>
  </r>
  <r>
    <x v="3"/>
    <x v="60"/>
    <x v="1"/>
    <x v="3"/>
    <n v="1"/>
  </r>
  <r>
    <x v="3"/>
    <x v="60"/>
    <x v="1"/>
    <x v="4"/>
    <n v="63053"/>
  </r>
  <r>
    <x v="3"/>
    <x v="60"/>
    <x v="1"/>
    <x v="5"/>
    <n v="6373441"/>
  </r>
  <r>
    <x v="3"/>
    <x v="60"/>
    <x v="2"/>
    <x v="1"/>
    <n v="26"/>
  </r>
  <r>
    <x v="3"/>
    <x v="60"/>
    <x v="2"/>
    <x v="0"/>
    <n v="1"/>
  </r>
  <r>
    <x v="3"/>
    <x v="60"/>
    <x v="2"/>
    <x v="7"/>
    <n v="1"/>
  </r>
  <r>
    <x v="3"/>
    <x v="60"/>
    <x v="2"/>
    <x v="3"/>
    <n v="1"/>
  </r>
  <r>
    <x v="3"/>
    <x v="60"/>
    <x v="2"/>
    <x v="4"/>
    <n v="60837"/>
  </r>
  <r>
    <x v="3"/>
    <x v="60"/>
    <x v="2"/>
    <x v="5"/>
    <n v="6117615"/>
  </r>
  <r>
    <x v="3"/>
    <x v="60"/>
    <x v="2"/>
    <x v="6"/>
    <n v="1"/>
  </r>
  <r>
    <x v="4"/>
    <x v="61"/>
    <x v="0"/>
    <x v="0"/>
    <n v="604"/>
  </r>
  <r>
    <x v="4"/>
    <x v="61"/>
    <x v="0"/>
    <x v="4"/>
    <n v="110532"/>
  </r>
  <r>
    <x v="4"/>
    <x v="61"/>
    <x v="0"/>
    <x v="5"/>
    <n v="271063"/>
  </r>
  <r>
    <x v="4"/>
    <x v="61"/>
    <x v="1"/>
    <x v="0"/>
    <n v="365"/>
  </r>
  <r>
    <x v="4"/>
    <x v="61"/>
    <x v="1"/>
    <x v="4"/>
    <n v="110080"/>
  </r>
  <r>
    <x v="4"/>
    <x v="61"/>
    <x v="1"/>
    <x v="5"/>
    <n v="349795"/>
  </r>
  <r>
    <x v="4"/>
    <x v="61"/>
    <x v="2"/>
    <x v="0"/>
    <n v="309"/>
  </r>
  <r>
    <x v="4"/>
    <x v="61"/>
    <x v="2"/>
    <x v="8"/>
    <n v="3"/>
  </r>
  <r>
    <x v="4"/>
    <x v="61"/>
    <x v="2"/>
    <x v="4"/>
    <n v="103357"/>
  </r>
  <r>
    <x v="4"/>
    <x v="61"/>
    <x v="2"/>
    <x v="5"/>
    <n v="345089"/>
  </r>
  <r>
    <x v="4"/>
    <x v="61"/>
    <x v="2"/>
    <x v="6"/>
    <n v="1"/>
  </r>
  <r>
    <x v="4"/>
    <x v="62"/>
    <x v="0"/>
    <x v="4"/>
    <n v="51664"/>
  </r>
  <r>
    <x v="4"/>
    <x v="62"/>
    <x v="0"/>
    <x v="5"/>
    <n v="51658"/>
  </r>
  <r>
    <x v="4"/>
    <x v="62"/>
    <x v="1"/>
    <x v="4"/>
    <n v="53350"/>
  </r>
  <r>
    <x v="4"/>
    <x v="62"/>
    <x v="1"/>
    <x v="5"/>
    <n v="53324"/>
  </r>
  <r>
    <x v="4"/>
    <x v="62"/>
    <x v="2"/>
    <x v="0"/>
    <n v="1"/>
  </r>
  <r>
    <x v="4"/>
    <x v="62"/>
    <x v="2"/>
    <x v="4"/>
    <n v="51643"/>
  </r>
  <r>
    <x v="4"/>
    <x v="62"/>
    <x v="2"/>
    <x v="5"/>
    <n v="51680"/>
  </r>
  <r>
    <x v="4"/>
    <x v="63"/>
    <x v="0"/>
    <x v="0"/>
    <n v="1"/>
  </r>
  <r>
    <x v="4"/>
    <x v="63"/>
    <x v="0"/>
    <x v="4"/>
    <n v="51759"/>
  </r>
  <r>
    <x v="4"/>
    <x v="63"/>
    <x v="0"/>
    <x v="5"/>
    <n v="51710"/>
  </r>
  <r>
    <x v="4"/>
    <x v="63"/>
    <x v="1"/>
    <x v="4"/>
    <n v="53409"/>
  </r>
  <r>
    <x v="4"/>
    <x v="63"/>
    <x v="1"/>
    <x v="5"/>
    <n v="53493"/>
  </r>
  <r>
    <x v="4"/>
    <x v="63"/>
    <x v="2"/>
    <x v="0"/>
    <n v="1"/>
  </r>
  <r>
    <x v="4"/>
    <x v="63"/>
    <x v="2"/>
    <x v="4"/>
    <n v="51633"/>
  </r>
  <r>
    <x v="4"/>
    <x v="63"/>
    <x v="2"/>
    <x v="5"/>
    <n v="51699"/>
  </r>
  <r>
    <x v="4"/>
    <x v="64"/>
    <x v="0"/>
    <x v="4"/>
    <n v="51964"/>
  </r>
  <r>
    <x v="4"/>
    <x v="64"/>
    <x v="0"/>
    <x v="5"/>
    <n v="51939"/>
  </r>
  <r>
    <x v="4"/>
    <x v="64"/>
    <x v="1"/>
    <x v="4"/>
    <n v="53340"/>
  </r>
  <r>
    <x v="4"/>
    <x v="64"/>
    <x v="1"/>
    <x v="5"/>
    <n v="53317"/>
  </r>
  <r>
    <x v="4"/>
    <x v="64"/>
    <x v="2"/>
    <x v="0"/>
    <n v="1"/>
  </r>
  <r>
    <x v="4"/>
    <x v="64"/>
    <x v="2"/>
    <x v="4"/>
    <n v="51636"/>
  </r>
  <r>
    <x v="4"/>
    <x v="64"/>
    <x v="2"/>
    <x v="5"/>
    <n v="51651"/>
  </r>
  <r>
    <x v="4"/>
    <x v="65"/>
    <x v="0"/>
    <x v="0"/>
    <n v="13"/>
  </r>
  <r>
    <x v="4"/>
    <x v="65"/>
    <x v="0"/>
    <x v="4"/>
    <n v="1474"/>
  </r>
  <r>
    <x v="4"/>
    <x v="65"/>
    <x v="0"/>
    <x v="5"/>
    <n v="10114"/>
  </r>
  <r>
    <x v="4"/>
    <x v="65"/>
    <x v="1"/>
    <x v="4"/>
    <n v="35821"/>
  </r>
  <r>
    <x v="4"/>
    <x v="65"/>
    <x v="1"/>
    <x v="5"/>
    <n v="27051"/>
  </r>
  <r>
    <x v="4"/>
    <x v="65"/>
    <x v="2"/>
    <x v="0"/>
    <n v="7"/>
  </r>
  <r>
    <x v="4"/>
    <x v="65"/>
    <x v="2"/>
    <x v="4"/>
    <n v="61051"/>
  </r>
  <r>
    <x v="4"/>
    <x v="65"/>
    <x v="2"/>
    <x v="5"/>
    <n v="52777"/>
  </r>
  <r>
    <x v="4"/>
    <x v="66"/>
    <x v="0"/>
    <x v="4"/>
    <n v="51728"/>
  </r>
  <r>
    <x v="4"/>
    <x v="66"/>
    <x v="0"/>
    <x v="5"/>
    <n v="51664"/>
  </r>
  <r>
    <x v="4"/>
    <x v="66"/>
    <x v="1"/>
    <x v="4"/>
    <n v="53454"/>
  </r>
  <r>
    <x v="4"/>
    <x v="66"/>
    <x v="1"/>
    <x v="5"/>
    <n v="53337"/>
  </r>
  <r>
    <x v="4"/>
    <x v="66"/>
    <x v="2"/>
    <x v="0"/>
    <n v="1"/>
  </r>
  <r>
    <x v="4"/>
    <x v="66"/>
    <x v="2"/>
    <x v="4"/>
    <n v="51576"/>
  </r>
  <r>
    <x v="4"/>
    <x v="66"/>
    <x v="2"/>
    <x v="5"/>
    <n v="51656"/>
  </r>
  <r>
    <x v="4"/>
    <x v="67"/>
    <x v="0"/>
    <x v="4"/>
    <n v="51683"/>
  </r>
  <r>
    <x v="4"/>
    <x v="67"/>
    <x v="0"/>
    <x v="5"/>
    <n v="51652"/>
  </r>
  <r>
    <x v="4"/>
    <x v="67"/>
    <x v="1"/>
    <x v="4"/>
    <n v="53338"/>
  </r>
  <r>
    <x v="4"/>
    <x v="67"/>
    <x v="1"/>
    <x v="5"/>
    <n v="53348"/>
  </r>
  <r>
    <x v="4"/>
    <x v="67"/>
    <x v="2"/>
    <x v="0"/>
    <n v="1"/>
  </r>
  <r>
    <x v="4"/>
    <x v="67"/>
    <x v="2"/>
    <x v="4"/>
    <n v="51620"/>
  </r>
  <r>
    <x v="4"/>
    <x v="67"/>
    <x v="2"/>
    <x v="5"/>
    <n v="51703"/>
  </r>
  <r>
    <x v="4"/>
    <x v="68"/>
    <x v="0"/>
    <x v="4"/>
    <n v="51635"/>
  </r>
  <r>
    <x v="4"/>
    <x v="68"/>
    <x v="0"/>
    <x v="5"/>
    <n v="51633"/>
  </r>
  <r>
    <x v="4"/>
    <x v="68"/>
    <x v="1"/>
    <x v="4"/>
    <n v="53328"/>
  </r>
  <r>
    <x v="4"/>
    <x v="68"/>
    <x v="1"/>
    <x v="5"/>
    <n v="53328"/>
  </r>
  <r>
    <x v="4"/>
    <x v="68"/>
    <x v="2"/>
    <x v="0"/>
    <n v="1"/>
  </r>
  <r>
    <x v="4"/>
    <x v="68"/>
    <x v="2"/>
    <x v="4"/>
    <n v="51619"/>
  </r>
  <r>
    <x v="4"/>
    <x v="68"/>
    <x v="2"/>
    <x v="5"/>
    <n v="51666"/>
  </r>
  <r>
    <x v="5"/>
    <x v="69"/>
    <x v="0"/>
    <x v="4"/>
    <n v="52166"/>
  </r>
  <r>
    <x v="5"/>
    <x v="69"/>
    <x v="0"/>
    <x v="5"/>
    <n v="52395"/>
  </r>
  <r>
    <x v="5"/>
    <x v="69"/>
    <x v="1"/>
    <x v="0"/>
    <n v="2"/>
  </r>
  <r>
    <x v="5"/>
    <x v="69"/>
    <x v="1"/>
    <x v="4"/>
    <n v="53399"/>
  </r>
  <r>
    <x v="5"/>
    <x v="69"/>
    <x v="1"/>
    <x v="5"/>
    <n v="53442"/>
  </r>
  <r>
    <x v="5"/>
    <x v="69"/>
    <x v="2"/>
    <x v="0"/>
    <n v="1"/>
  </r>
  <r>
    <x v="5"/>
    <x v="69"/>
    <x v="2"/>
    <x v="4"/>
    <n v="51643"/>
  </r>
  <r>
    <x v="5"/>
    <x v="69"/>
    <x v="2"/>
    <x v="5"/>
    <n v="51779"/>
  </r>
  <r>
    <x v="6"/>
    <x v="70"/>
    <x v="0"/>
    <x v="0"/>
    <n v="752"/>
  </r>
  <r>
    <x v="6"/>
    <x v="70"/>
    <x v="0"/>
    <x v="4"/>
    <n v="61431"/>
  </r>
  <r>
    <x v="6"/>
    <x v="70"/>
    <x v="0"/>
    <x v="5"/>
    <n v="85313"/>
  </r>
  <r>
    <x v="6"/>
    <x v="70"/>
    <x v="1"/>
    <x v="0"/>
    <n v="851"/>
  </r>
  <r>
    <x v="6"/>
    <x v="70"/>
    <x v="1"/>
    <x v="4"/>
    <n v="63358"/>
  </r>
  <r>
    <x v="6"/>
    <x v="70"/>
    <x v="1"/>
    <x v="5"/>
    <n v="107500"/>
  </r>
  <r>
    <x v="6"/>
    <x v="70"/>
    <x v="2"/>
    <x v="0"/>
    <n v="704"/>
  </r>
  <r>
    <x v="6"/>
    <x v="70"/>
    <x v="2"/>
    <x v="4"/>
    <n v="62049"/>
  </r>
  <r>
    <x v="6"/>
    <x v="70"/>
    <x v="2"/>
    <x v="5"/>
    <n v="108513"/>
  </r>
  <r>
    <x v="6"/>
    <x v="71"/>
    <x v="0"/>
    <x v="0"/>
    <n v="69"/>
  </r>
  <r>
    <x v="6"/>
    <x v="71"/>
    <x v="0"/>
    <x v="4"/>
    <n v="60701"/>
  </r>
  <r>
    <x v="6"/>
    <x v="71"/>
    <x v="0"/>
    <x v="5"/>
    <n v="61106"/>
  </r>
  <r>
    <x v="6"/>
    <x v="71"/>
    <x v="1"/>
    <x v="0"/>
    <n v="79"/>
  </r>
  <r>
    <x v="6"/>
    <x v="71"/>
    <x v="1"/>
    <x v="4"/>
    <n v="62737"/>
  </r>
  <r>
    <x v="6"/>
    <x v="71"/>
    <x v="1"/>
    <x v="5"/>
    <n v="64975"/>
  </r>
  <r>
    <x v="6"/>
    <x v="71"/>
    <x v="2"/>
    <x v="0"/>
    <n v="124"/>
  </r>
  <r>
    <x v="6"/>
    <x v="71"/>
    <x v="2"/>
    <x v="4"/>
    <n v="60837"/>
  </r>
  <r>
    <x v="6"/>
    <x v="71"/>
    <x v="2"/>
    <x v="5"/>
    <n v="65013"/>
  </r>
  <r>
    <x v="6"/>
    <x v="72"/>
    <x v="0"/>
    <x v="0"/>
    <n v="68"/>
  </r>
  <r>
    <x v="6"/>
    <x v="72"/>
    <x v="0"/>
    <x v="4"/>
    <n v="147151"/>
  </r>
  <r>
    <x v="6"/>
    <x v="72"/>
    <x v="0"/>
    <x v="5"/>
    <n v="142318"/>
  </r>
  <r>
    <x v="6"/>
    <x v="72"/>
    <x v="1"/>
    <x v="0"/>
    <n v="38"/>
  </r>
  <r>
    <x v="6"/>
    <x v="72"/>
    <x v="1"/>
    <x v="4"/>
    <n v="151910"/>
  </r>
  <r>
    <x v="6"/>
    <x v="72"/>
    <x v="1"/>
    <x v="5"/>
    <n v="147849"/>
  </r>
  <r>
    <x v="6"/>
    <x v="72"/>
    <x v="2"/>
    <x v="0"/>
    <n v="53"/>
  </r>
  <r>
    <x v="6"/>
    <x v="72"/>
    <x v="2"/>
    <x v="4"/>
    <n v="147086"/>
  </r>
  <r>
    <x v="6"/>
    <x v="72"/>
    <x v="2"/>
    <x v="5"/>
    <n v="150218"/>
  </r>
  <r>
    <x v="6"/>
    <x v="73"/>
    <x v="0"/>
    <x v="0"/>
    <n v="823"/>
  </r>
  <r>
    <x v="6"/>
    <x v="73"/>
    <x v="0"/>
    <x v="4"/>
    <n v="147023"/>
  </r>
  <r>
    <x v="6"/>
    <x v="73"/>
    <x v="0"/>
    <x v="5"/>
    <n v="99058"/>
  </r>
  <r>
    <x v="6"/>
    <x v="73"/>
    <x v="1"/>
    <x v="0"/>
    <n v="774"/>
  </r>
  <r>
    <x v="6"/>
    <x v="73"/>
    <x v="1"/>
    <x v="4"/>
    <n v="151825"/>
  </r>
  <r>
    <x v="6"/>
    <x v="73"/>
    <x v="1"/>
    <x v="5"/>
    <n v="101644"/>
  </r>
  <r>
    <x v="6"/>
    <x v="73"/>
    <x v="2"/>
    <x v="0"/>
    <n v="726"/>
  </r>
  <r>
    <x v="6"/>
    <x v="73"/>
    <x v="2"/>
    <x v="4"/>
    <n v="147149"/>
  </r>
  <r>
    <x v="6"/>
    <x v="73"/>
    <x v="2"/>
    <x v="5"/>
    <n v="101890"/>
  </r>
  <r>
    <x v="7"/>
    <x v="74"/>
    <x v="0"/>
    <x v="9"/>
    <n v="680748"/>
  </r>
  <r>
    <x v="7"/>
    <x v="74"/>
    <x v="0"/>
    <x v="10"/>
    <n v="29076171"/>
  </r>
  <r>
    <x v="7"/>
    <x v="74"/>
    <x v="0"/>
    <x v="11"/>
    <n v="1019"/>
  </r>
  <r>
    <x v="7"/>
    <x v="74"/>
    <x v="0"/>
    <x v="5"/>
    <n v="155"/>
  </r>
  <r>
    <x v="7"/>
    <x v="74"/>
    <x v="1"/>
    <x v="9"/>
    <n v="1649134"/>
  </r>
  <r>
    <x v="7"/>
    <x v="74"/>
    <x v="1"/>
    <x v="10"/>
    <n v="28045262"/>
  </r>
  <r>
    <x v="7"/>
    <x v="74"/>
    <x v="1"/>
    <x v="11"/>
    <n v="1603"/>
  </r>
  <r>
    <x v="7"/>
    <x v="74"/>
    <x v="1"/>
    <x v="5"/>
    <n v="64"/>
  </r>
  <r>
    <x v="7"/>
    <x v="74"/>
    <x v="1"/>
    <x v="6"/>
    <n v="1"/>
  </r>
  <r>
    <x v="7"/>
    <x v="74"/>
    <x v="2"/>
    <x v="9"/>
    <n v="1169088"/>
  </r>
  <r>
    <x v="7"/>
    <x v="74"/>
    <x v="2"/>
    <x v="10"/>
    <n v="30311495"/>
  </r>
  <r>
    <x v="7"/>
    <x v="74"/>
    <x v="2"/>
    <x v="11"/>
    <n v="1236"/>
  </r>
  <r>
    <x v="7"/>
    <x v="74"/>
    <x v="2"/>
    <x v="3"/>
    <n v="2"/>
  </r>
  <r>
    <x v="7"/>
    <x v="74"/>
    <x v="2"/>
    <x v="5"/>
    <n v="1140"/>
  </r>
  <r>
    <x v="7"/>
    <x v="75"/>
    <x v="0"/>
    <x v="9"/>
    <n v="9617716"/>
  </r>
  <r>
    <x v="7"/>
    <x v="75"/>
    <x v="0"/>
    <x v="10"/>
    <n v="40060911"/>
  </r>
  <r>
    <x v="7"/>
    <x v="75"/>
    <x v="0"/>
    <x v="11"/>
    <n v="47"/>
  </r>
  <r>
    <x v="7"/>
    <x v="75"/>
    <x v="0"/>
    <x v="6"/>
    <n v="1"/>
  </r>
  <r>
    <x v="7"/>
    <x v="75"/>
    <x v="1"/>
    <x v="9"/>
    <n v="10028186"/>
  </r>
  <r>
    <x v="7"/>
    <x v="75"/>
    <x v="1"/>
    <x v="10"/>
    <n v="31964530"/>
  </r>
  <r>
    <x v="7"/>
    <x v="75"/>
    <x v="1"/>
    <x v="11"/>
    <n v="85"/>
  </r>
  <r>
    <x v="7"/>
    <x v="75"/>
    <x v="1"/>
    <x v="5"/>
    <n v="2"/>
  </r>
  <r>
    <x v="7"/>
    <x v="75"/>
    <x v="2"/>
    <x v="9"/>
    <n v="11315202"/>
  </r>
  <r>
    <x v="7"/>
    <x v="75"/>
    <x v="2"/>
    <x v="10"/>
    <n v="41456400"/>
  </r>
  <r>
    <x v="7"/>
    <x v="75"/>
    <x v="2"/>
    <x v="11"/>
    <n v="108"/>
  </r>
  <r>
    <x v="7"/>
    <x v="75"/>
    <x v="2"/>
    <x v="5"/>
    <n v="293"/>
  </r>
  <r>
    <x v="8"/>
    <x v="76"/>
    <x v="0"/>
    <x v="1"/>
    <n v="277"/>
  </r>
  <r>
    <x v="8"/>
    <x v="76"/>
    <x v="0"/>
    <x v="2"/>
    <n v="24"/>
  </r>
  <r>
    <x v="8"/>
    <x v="76"/>
    <x v="0"/>
    <x v="0"/>
    <n v="3"/>
  </r>
  <r>
    <x v="8"/>
    <x v="76"/>
    <x v="0"/>
    <x v="3"/>
    <n v="1"/>
  </r>
  <r>
    <x v="8"/>
    <x v="76"/>
    <x v="0"/>
    <x v="4"/>
    <n v="61502"/>
  </r>
  <r>
    <x v="8"/>
    <x v="76"/>
    <x v="0"/>
    <x v="5"/>
    <n v="145278"/>
  </r>
  <r>
    <x v="8"/>
    <x v="76"/>
    <x v="1"/>
    <x v="1"/>
    <n v="136"/>
  </r>
  <r>
    <x v="8"/>
    <x v="76"/>
    <x v="1"/>
    <x v="2"/>
    <n v="4"/>
  </r>
  <r>
    <x v="8"/>
    <x v="76"/>
    <x v="1"/>
    <x v="0"/>
    <n v="1"/>
  </r>
  <r>
    <x v="8"/>
    <x v="76"/>
    <x v="1"/>
    <x v="3"/>
    <n v="1"/>
  </r>
  <r>
    <x v="8"/>
    <x v="76"/>
    <x v="1"/>
    <x v="4"/>
    <n v="62943"/>
  </r>
  <r>
    <x v="8"/>
    <x v="76"/>
    <x v="1"/>
    <x v="5"/>
    <n v="155122"/>
  </r>
  <r>
    <x v="8"/>
    <x v="76"/>
    <x v="2"/>
    <x v="1"/>
    <n v="171"/>
  </r>
  <r>
    <x v="8"/>
    <x v="76"/>
    <x v="2"/>
    <x v="2"/>
    <n v="7"/>
  </r>
  <r>
    <x v="8"/>
    <x v="76"/>
    <x v="2"/>
    <x v="0"/>
    <n v="2"/>
  </r>
  <r>
    <x v="8"/>
    <x v="76"/>
    <x v="2"/>
    <x v="3"/>
    <n v="1"/>
  </r>
  <r>
    <x v="8"/>
    <x v="76"/>
    <x v="2"/>
    <x v="4"/>
    <n v="62888"/>
  </r>
  <r>
    <x v="8"/>
    <x v="76"/>
    <x v="2"/>
    <x v="5"/>
    <n v="171818"/>
  </r>
  <r>
    <x v="8"/>
    <x v="76"/>
    <x v="2"/>
    <x v="6"/>
    <n v="1"/>
  </r>
  <r>
    <x v="9"/>
    <x v="77"/>
    <x v="0"/>
    <x v="1"/>
    <n v="1"/>
  </r>
  <r>
    <x v="9"/>
    <x v="77"/>
    <x v="0"/>
    <x v="0"/>
    <n v="2"/>
  </r>
  <r>
    <x v="9"/>
    <x v="77"/>
    <x v="0"/>
    <x v="8"/>
    <n v="8"/>
  </r>
  <r>
    <x v="9"/>
    <x v="77"/>
    <x v="0"/>
    <x v="3"/>
    <n v="1"/>
  </r>
  <r>
    <x v="9"/>
    <x v="77"/>
    <x v="0"/>
    <x v="4"/>
    <n v="45854"/>
  </r>
  <r>
    <x v="9"/>
    <x v="77"/>
    <x v="0"/>
    <x v="5"/>
    <n v="130001"/>
  </r>
  <r>
    <x v="9"/>
    <x v="77"/>
    <x v="1"/>
    <x v="0"/>
    <n v="10"/>
  </r>
  <r>
    <x v="9"/>
    <x v="77"/>
    <x v="1"/>
    <x v="3"/>
    <n v="3"/>
  </r>
  <r>
    <x v="9"/>
    <x v="77"/>
    <x v="1"/>
    <x v="4"/>
    <n v="46983"/>
  </r>
  <r>
    <x v="9"/>
    <x v="77"/>
    <x v="1"/>
    <x v="5"/>
    <n v="195923"/>
  </r>
  <r>
    <x v="9"/>
    <x v="77"/>
    <x v="2"/>
    <x v="1"/>
    <n v="2"/>
  </r>
  <r>
    <x v="9"/>
    <x v="77"/>
    <x v="2"/>
    <x v="0"/>
    <n v="2"/>
  </r>
  <r>
    <x v="9"/>
    <x v="77"/>
    <x v="2"/>
    <x v="8"/>
    <n v="4"/>
  </r>
  <r>
    <x v="9"/>
    <x v="77"/>
    <x v="2"/>
    <x v="3"/>
    <n v="1"/>
  </r>
  <r>
    <x v="9"/>
    <x v="77"/>
    <x v="2"/>
    <x v="4"/>
    <n v="47108"/>
  </r>
  <r>
    <x v="9"/>
    <x v="77"/>
    <x v="2"/>
    <x v="5"/>
    <n v="132316"/>
  </r>
  <r>
    <x v="9"/>
    <x v="77"/>
    <x v="2"/>
    <x v="6"/>
    <n v="1"/>
  </r>
  <r>
    <x v="9"/>
    <x v="78"/>
    <x v="0"/>
    <x v="1"/>
    <n v="39694"/>
  </r>
  <r>
    <x v="9"/>
    <x v="78"/>
    <x v="0"/>
    <x v="2"/>
    <n v="2409"/>
  </r>
  <r>
    <x v="9"/>
    <x v="78"/>
    <x v="0"/>
    <x v="0"/>
    <n v="43"/>
  </r>
  <r>
    <x v="9"/>
    <x v="78"/>
    <x v="0"/>
    <x v="7"/>
    <n v="8"/>
  </r>
  <r>
    <x v="9"/>
    <x v="78"/>
    <x v="0"/>
    <x v="8"/>
    <n v="1"/>
  </r>
  <r>
    <x v="9"/>
    <x v="78"/>
    <x v="0"/>
    <x v="4"/>
    <n v="327025"/>
  </r>
  <r>
    <x v="9"/>
    <x v="78"/>
    <x v="0"/>
    <x v="5"/>
    <n v="617939"/>
  </r>
  <r>
    <x v="9"/>
    <x v="78"/>
    <x v="0"/>
    <x v="6"/>
    <n v="615"/>
  </r>
  <r>
    <x v="9"/>
    <x v="78"/>
    <x v="1"/>
    <x v="1"/>
    <n v="36959"/>
  </r>
  <r>
    <x v="9"/>
    <x v="78"/>
    <x v="1"/>
    <x v="2"/>
    <n v="2296"/>
  </r>
  <r>
    <x v="9"/>
    <x v="78"/>
    <x v="1"/>
    <x v="0"/>
    <n v="27"/>
  </r>
  <r>
    <x v="9"/>
    <x v="78"/>
    <x v="1"/>
    <x v="7"/>
    <n v="11"/>
  </r>
  <r>
    <x v="9"/>
    <x v="78"/>
    <x v="1"/>
    <x v="8"/>
    <n v="7"/>
  </r>
  <r>
    <x v="9"/>
    <x v="78"/>
    <x v="1"/>
    <x v="4"/>
    <n v="271240"/>
  </r>
  <r>
    <x v="9"/>
    <x v="78"/>
    <x v="1"/>
    <x v="5"/>
    <n v="500190"/>
  </r>
  <r>
    <x v="9"/>
    <x v="78"/>
    <x v="1"/>
    <x v="6"/>
    <n v="146"/>
  </r>
  <r>
    <x v="9"/>
    <x v="78"/>
    <x v="2"/>
    <x v="1"/>
    <n v="33378"/>
  </r>
  <r>
    <x v="9"/>
    <x v="78"/>
    <x v="2"/>
    <x v="2"/>
    <n v="2287"/>
  </r>
  <r>
    <x v="9"/>
    <x v="78"/>
    <x v="2"/>
    <x v="0"/>
    <n v="40"/>
  </r>
  <r>
    <x v="9"/>
    <x v="78"/>
    <x v="2"/>
    <x v="7"/>
    <n v="29"/>
  </r>
  <r>
    <x v="9"/>
    <x v="78"/>
    <x v="2"/>
    <x v="8"/>
    <n v="6"/>
  </r>
  <r>
    <x v="9"/>
    <x v="78"/>
    <x v="2"/>
    <x v="4"/>
    <n v="358146"/>
  </r>
  <r>
    <x v="9"/>
    <x v="78"/>
    <x v="2"/>
    <x v="5"/>
    <n v="388482"/>
  </r>
  <r>
    <x v="9"/>
    <x v="78"/>
    <x v="2"/>
    <x v="6"/>
    <n v="114"/>
  </r>
  <r>
    <x v="9"/>
    <x v="79"/>
    <x v="0"/>
    <x v="0"/>
    <n v="46330"/>
  </r>
  <r>
    <x v="9"/>
    <x v="79"/>
    <x v="0"/>
    <x v="8"/>
    <n v="1"/>
  </r>
  <r>
    <x v="9"/>
    <x v="79"/>
    <x v="0"/>
    <x v="3"/>
    <n v="2"/>
  </r>
  <r>
    <x v="9"/>
    <x v="79"/>
    <x v="0"/>
    <x v="4"/>
    <n v="235586"/>
  </r>
  <r>
    <x v="9"/>
    <x v="79"/>
    <x v="0"/>
    <x v="5"/>
    <n v="107403"/>
  </r>
  <r>
    <x v="9"/>
    <x v="79"/>
    <x v="0"/>
    <x v="6"/>
    <n v="30"/>
  </r>
  <r>
    <x v="9"/>
    <x v="79"/>
    <x v="1"/>
    <x v="12"/>
    <n v="5"/>
  </r>
  <r>
    <x v="9"/>
    <x v="79"/>
    <x v="1"/>
    <x v="0"/>
    <n v="47999"/>
  </r>
  <r>
    <x v="9"/>
    <x v="79"/>
    <x v="1"/>
    <x v="8"/>
    <n v="5"/>
  </r>
  <r>
    <x v="9"/>
    <x v="79"/>
    <x v="1"/>
    <x v="3"/>
    <n v="2"/>
  </r>
  <r>
    <x v="9"/>
    <x v="79"/>
    <x v="1"/>
    <x v="4"/>
    <n v="242926"/>
  </r>
  <r>
    <x v="9"/>
    <x v="79"/>
    <x v="1"/>
    <x v="5"/>
    <n v="110196"/>
  </r>
  <r>
    <x v="9"/>
    <x v="79"/>
    <x v="1"/>
    <x v="6"/>
    <n v="33"/>
  </r>
  <r>
    <x v="9"/>
    <x v="79"/>
    <x v="2"/>
    <x v="1"/>
    <n v="1"/>
  </r>
  <r>
    <x v="9"/>
    <x v="79"/>
    <x v="2"/>
    <x v="0"/>
    <n v="47444"/>
  </r>
  <r>
    <x v="9"/>
    <x v="79"/>
    <x v="2"/>
    <x v="8"/>
    <n v="1"/>
  </r>
  <r>
    <x v="9"/>
    <x v="79"/>
    <x v="2"/>
    <x v="3"/>
    <n v="2"/>
  </r>
  <r>
    <x v="9"/>
    <x v="79"/>
    <x v="2"/>
    <x v="4"/>
    <n v="303138"/>
  </r>
  <r>
    <x v="9"/>
    <x v="79"/>
    <x v="2"/>
    <x v="5"/>
    <n v="110524"/>
  </r>
  <r>
    <x v="9"/>
    <x v="79"/>
    <x v="2"/>
    <x v="6"/>
    <n v="10"/>
  </r>
  <r>
    <x v="9"/>
    <x v="80"/>
    <x v="0"/>
    <x v="0"/>
    <n v="714588"/>
  </r>
  <r>
    <x v="9"/>
    <x v="80"/>
    <x v="0"/>
    <x v="8"/>
    <n v="222"/>
  </r>
  <r>
    <x v="9"/>
    <x v="80"/>
    <x v="0"/>
    <x v="4"/>
    <n v="106787"/>
  </r>
  <r>
    <x v="9"/>
    <x v="80"/>
    <x v="0"/>
    <x v="5"/>
    <n v="14850679"/>
  </r>
  <r>
    <x v="9"/>
    <x v="80"/>
    <x v="0"/>
    <x v="6"/>
    <n v="1"/>
  </r>
  <r>
    <x v="9"/>
    <x v="80"/>
    <x v="1"/>
    <x v="0"/>
    <n v="962893"/>
  </r>
  <r>
    <x v="9"/>
    <x v="80"/>
    <x v="1"/>
    <x v="8"/>
    <n v="233"/>
  </r>
  <r>
    <x v="9"/>
    <x v="80"/>
    <x v="1"/>
    <x v="4"/>
    <n v="108494"/>
  </r>
  <r>
    <x v="9"/>
    <x v="80"/>
    <x v="1"/>
    <x v="5"/>
    <n v="20459124"/>
  </r>
  <r>
    <x v="9"/>
    <x v="80"/>
    <x v="2"/>
    <x v="0"/>
    <n v="1073896"/>
  </r>
  <r>
    <x v="9"/>
    <x v="80"/>
    <x v="2"/>
    <x v="4"/>
    <n v="107426"/>
  </r>
  <r>
    <x v="9"/>
    <x v="80"/>
    <x v="2"/>
    <x v="5"/>
    <n v="23350554"/>
  </r>
  <r>
    <x v="9"/>
    <x v="81"/>
    <x v="0"/>
    <x v="8"/>
    <n v="44"/>
  </r>
  <r>
    <x v="9"/>
    <x v="81"/>
    <x v="0"/>
    <x v="4"/>
    <n v="1174185"/>
  </r>
  <r>
    <x v="9"/>
    <x v="81"/>
    <x v="0"/>
    <x v="5"/>
    <n v="3889536"/>
  </r>
  <r>
    <x v="9"/>
    <x v="81"/>
    <x v="0"/>
    <x v="6"/>
    <n v="19"/>
  </r>
  <r>
    <x v="9"/>
    <x v="81"/>
    <x v="1"/>
    <x v="8"/>
    <n v="35"/>
  </r>
  <r>
    <x v="9"/>
    <x v="81"/>
    <x v="1"/>
    <x v="3"/>
    <n v="1"/>
  </r>
  <r>
    <x v="9"/>
    <x v="81"/>
    <x v="1"/>
    <x v="4"/>
    <n v="1330566"/>
  </r>
  <r>
    <x v="9"/>
    <x v="81"/>
    <x v="1"/>
    <x v="5"/>
    <n v="4347642"/>
  </r>
  <r>
    <x v="9"/>
    <x v="81"/>
    <x v="1"/>
    <x v="6"/>
    <n v="44"/>
  </r>
  <r>
    <x v="9"/>
    <x v="81"/>
    <x v="2"/>
    <x v="7"/>
    <n v="2"/>
  </r>
  <r>
    <x v="9"/>
    <x v="81"/>
    <x v="2"/>
    <x v="8"/>
    <n v="79"/>
  </r>
  <r>
    <x v="9"/>
    <x v="81"/>
    <x v="2"/>
    <x v="4"/>
    <n v="1185185"/>
  </r>
  <r>
    <x v="9"/>
    <x v="81"/>
    <x v="2"/>
    <x v="5"/>
    <n v="107419219"/>
  </r>
  <r>
    <x v="9"/>
    <x v="81"/>
    <x v="2"/>
    <x v="6"/>
    <n v="158"/>
  </r>
  <r>
    <x v="9"/>
    <x v="82"/>
    <x v="0"/>
    <x v="12"/>
    <n v="2278"/>
  </r>
  <r>
    <x v="9"/>
    <x v="82"/>
    <x v="1"/>
    <x v="12"/>
    <n v="2758"/>
  </r>
  <r>
    <x v="9"/>
    <x v="82"/>
    <x v="2"/>
    <x v="12"/>
    <n v="3332"/>
  </r>
  <r>
    <x v="9"/>
    <x v="83"/>
    <x v="0"/>
    <x v="9"/>
    <n v="1676621"/>
  </r>
  <r>
    <x v="9"/>
    <x v="83"/>
    <x v="0"/>
    <x v="10"/>
    <n v="9157000"/>
  </r>
  <r>
    <x v="9"/>
    <x v="83"/>
    <x v="0"/>
    <x v="11"/>
    <n v="43459"/>
  </r>
  <r>
    <x v="9"/>
    <x v="83"/>
    <x v="0"/>
    <x v="4"/>
    <n v="9"/>
  </r>
  <r>
    <x v="9"/>
    <x v="83"/>
    <x v="0"/>
    <x v="5"/>
    <n v="19"/>
  </r>
  <r>
    <x v="9"/>
    <x v="83"/>
    <x v="0"/>
    <x v="6"/>
    <n v="15"/>
  </r>
  <r>
    <x v="9"/>
    <x v="83"/>
    <x v="1"/>
    <x v="9"/>
    <n v="1714131"/>
  </r>
  <r>
    <x v="9"/>
    <x v="83"/>
    <x v="1"/>
    <x v="10"/>
    <n v="9249363"/>
  </r>
  <r>
    <x v="9"/>
    <x v="83"/>
    <x v="1"/>
    <x v="11"/>
    <n v="45014"/>
  </r>
  <r>
    <x v="9"/>
    <x v="83"/>
    <x v="1"/>
    <x v="3"/>
    <n v="2"/>
  </r>
  <r>
    <x v="9"/>
    <x v="83"/>
    <x v="1"/>
    <x v="4"/>
    <n v="4"/>
  </r>
  <r>
    <x v="9"/>
    <x v="83"/>
    <x v="1"/>
    <x v="5"/>
    <n v="14"/>
  </r>
  <r>
    <x v="9"/>
    <x v="83"/>
    <x v="1"/>
    <x v="6"/>
    <n v="12"/>
  </r>
  <r>
    <x v="9"/>
    <x v="83"/>
    <x v="2"/>
    <x v="9"/>
    <n v="1966619"/>
  </r>
  <r>
    <x v="9"/>
    <x v="83"/>
    <x v="2"/>
    <x v="10"/>
    <n v="10086306"/>
  </r>
  <r>
    <x v="9"/>
    <x v="83"/>
    <x v="2"/>
    <x v="11"/>
    <n v="43255"/>
  </r>
  <r>
    <x v="9"/>
    <x v="83"/>
    <x v="2"/>
    <x v="4"/>
    <n v="2"/>
  </r>
  <r>
    <x v="9"/>
    <x v="83"/>
    <x v="2"/>
    <x v="5"/>
    <n v="20"/>
  </r>
  <r>
    <x v="9"/>
    <x v="83"/>
    <x v="2"/>
    <x v="6"/>
    <n v="23"/>
  </r>
  <r>
    <x v="9"/>
    <x v="84"/>
    <x v="0"/>
    <x v="9"/>
    <n v="648136"/>
  </r>
  <r>
    <x v="9"/>
    <x v="84"/>
    <x v="0"/>
    <x v="10"/>
    <n v="8555193"/>
  </r>
  <r>
    <x v="9"/>
    <x v="84"/>
    <x v="0"/>
    <x v="11"/>
    <n v="52256"/>
  </r>
  <r>
    <x v="9"/>
    <x v="84"/>
    <x v="0"/>
    <x v="5"/>
    <n v="31"/>
  </r>
  <r>
    <x v="9"/>
    <x v="84"/>
    <x v="0"/>
    <x v="6"/>
    <n v="2"/>
  </r>
  <r>
    <x v="9"/>
    <x v="84"/>
    <x v="1"/>
    <x v="9"/>
    <n v="528122"/>
  </r>
  <r>
    <x v="9"/>
    <x v="84"/>
    <x v="1"/>
    <x v="10"/>
    <n v="8492029"/>
  </r>
  <r>
    <x v="9"/>
    <x v="84"/>
    <x v="1"/>
    <x v="11"/>
    <n v="54093"/>
  </r>
  <r>
    <x v="9"/>
    <x v="84"/>
    <x v="1"/>
    <x v="5"/>
    <n v="2"/>
  </r>
  <r>
    <x v="9"/>
    <x v="84"/>
    <x v="2"/>
    <x v="9"/>
    <n v="638753"/>
  </r>
  <r>
    <x v="9"/>
    <x v="84"/>
    <x v="2"/>
    <x v="10"/>
    <n v="9543142"/>
  </r>
  <r>
    <x v="9"/>
    <x v="84"/>
    <x v="2"/>
    <x v="11"/>
    <n v="52319"/>
  </r>
  <r>
    <x v="9"/>
    <x v="84"/>
    <x v="2"/>
    <x v="4"/>
    <n v="1"/>
  </r>
  <r>
    <x v="9"/>
    <x v="84"/>
    <x v="2"/>
    <x v="5"/>
    <n v="656"/>
  </r>
  <r>
    <x v="9"/>
    <x v="84"/>
    <x v="2"/>
    <x v="6"/>
    <n v="1"/>
  </r>
  <r>
    <x v="9"/>
    <x v="85"/>
    <x v="0"/>
    <x v="9"/>
    <n v="6084657"/>
  </r>
  <r>
    <x v="9"/>
    <x v="85"/>
    <x v="0"/>
    <x v="10"/>
    <n v="8221704"/>
  </r>
  <r>
    <x v="9"/>
    <x v="85"/>
    <x v="0"/>
    <x v="11"/>
    <n v="43266"/>
  </r>
  <r>
    <x v="9"/>
    <x v="85"/>
    <x v="0"/>
    <x v="5"/>
    <n v="136"/>
  </r>
  <r>
    <x v="9"/>
    <x v="85"/>
    <x v="1"/>
    <x v="9"/>
    <n v="4332196"/>
  </r>
  <r>
    <x v="9"/>
    <x v="85"/>
    <x v="1"/>
    <x v="10"/>
    <n v="8268400"/>
  </r>
  <r>
    <x v="9"/>
    <x v="85"/>
    <x v="1"/>
    <x v="11"/>
    <n v="44698"/>
  </r>
  <r>
    <x v="9"/>
    <x v="85"/>
    <x v="1"/>
    <x v="4"/>
    <n v="1"/>
  </r>
  <r>
    <x v="9"/>
    <x v="85"/>
    <x v="1"/>
    <x v="5"/>
    <n v="1"/>
  </r>
  <r>
    <x v="9"/>
    <x v="85"/>
    <x v="2"/>
    <x v="9"/>
    <n v="2712167"/>
  </r>
  <r>
    <x v="9"/>
    <x v="85"/>
    <x v="2"/>
    <x v="10"/>
    <n v="9330864"/>
  </r>
  <r>
    <x v="9"/>
    <x v="85"/>
    <x v="2"/>
    <x v="11"/>
    <n v="43267"/>
  </r>
  <r>
    <x v="9"/>
    <x v="85"/>
    <x v="2"/>
    <x v="5"/>
    <n v="4308"/>
  </r>
  <r>
    <x v="9"/>
    <x v="85"/>
    <x v="2"/>
    <x v="6"/>
    <n v="10"/>
  </r>
  <r>
    <x v="9"/>
    <x v="86"/>
    <x v="0"/>
    <x v="9"/>
    <n v="11837"/>
  </r>
  <r>
    <x v="9"/>
    <x v="86"/>
    <x v="0"/>
    <x v="10"/>
    <n v="128730"/>
  </r>
  <r>
    <x v="9"/>
    <x v="86"/>
    <x v="0"/>
    <x v="11"/>
    <n v="43227"/>
  </r>
  <r>
    <x v="9"/>
    <x v="86"/>
    <x v="0"/>
    <x v="5"/>
    <n v="4"/>
  </r>
  <r>
    <x v="9"/>
    <x v="86"/>
    <x v="0"/>
    <x v="6"/>
    <n v="1"/>
  </r>
  <r>
    <x v="9"/>
    <x v="86"/>
    <x v="1"/>
    <x v="9"/>
    <n v="8939"/>
  </r>
  <r>
    <x v="9"/>
    <x v="86"/>
    <x v="1"/>
    <x v="10"/>
    <n v="316124"/>
  </r>
  <r>
    <x v="9"/>
    <x v="86"/>
    <x v="1"/>
    <x v="11"/>
    <n v="44679"/>
  </r>
  <r>
    <x v="9"/>
    <x v="86"/>
    <x v="1"/>
    <x v="4"/>
    <n v="1"/>
  </r>
  <r>
    <x v="9"/>
    <x v="86"/>
    <x v="2"/>
    <x v="9"/>
    <n v="8702"/>
  </r>
  <r>
    <x v="9"/>
    <x v="86"/>
    <x v="2"/>
    <x v="10"/>
    <n v="369046"/>
  </r>
  <r>
    <x v="9"/>
    <x v="86"/>
    <x v="2"/>
    <x v="11"/>
    <n v="43302"/>
  </r>
  <r>
    <x v="9"/>
    <x v="86"/>
    <x v="2"/>
    <x v="6"/>
    <n v="2"/>
  </r>
  <r>
    <x v="9"/>
    <x v="87"/>
    <x v="0"/>
    <x v="9"/>
    <n v="52352"/>
  </r>
  <r>
    <x v="9"/>
    <x v="87"/>
    <x v="0"/>
    <x v="10"/>
    <n v="960922"/>
  </r>
  <r>
    <x v="9"/>
    <x v="87"/>
    <x v="0"/>
    <x v="11"/>
    <n v="43265"/>
  </r>
  <r>
    <x v="9"/>
    <x v="87"/>
    <x v="0"/>
    <x v="4"/>
    <n v="3"/>
  </r>
  <r>
    <x v="9"/>
    <x v="87"/>
    <x v="0"/>
    <x v="5"/>
    <n v="13"/>
  </r>
  <r>
    <x v="9"/>
    <x v="87"/>
    <x v="0"/>
    <x v="6"/>
    <n v="10256"/>
  </r>
  <r>
    <x v="9"/>
    <x v="87"/>
    <x v="1"/>
    <x v="9"/>
    <n v="15319"/>
  </r>
  <r>
    <x v="9"/>
    <x v="87"/>
    <x v="1"/>
    <x v="10"/>
    <n v="1087723"/>
  </r>
  <r>
    <x v="9"/>
    <x v="87"/>
    <x v="1"/>
    <x v="11"/>
    <n v="44691"/>
  </r>
  <r>
    <x v="9"/>
    <x v="87"/>
    <x v="1"/>
    <x v="5"/>
    <n v="14"/>
  </r>
  <r>
    <x v="9"/>
    <x v="87"/>
    <x v="1"/>
    <x v="6"/>
    <n v="4321"/>
  </r>
  <r>
    <x v="9"/>
    <x v="87"/>
    <x v="2"/>
    <x v="9"/>
    <n v="18908"/>
  </r>
  <r>
    <x v="9"/>
    <x v="87"/>
    <x v="2"/>
    <x v="10"/>
    <n v="1524702"/>
  </r>
  <r>
    <x v="9"/>
    <x v="87"/>
    <x v="2"/>
    <x v="11"/>
    <n v="43274"/>
  </r>
  <r>
    <x v="9"/>
    <x v="87"/>
    <x v="2"/>
    <x v="5"/>
    <n v="1"/>
  </r>
  <r>
    <x v="9"/>
    <x v="87"/>
    <x v="2"/>
    <x v="6"/>
    <n v="7034"/>
  </r>
  <r>
    <x v="9"/>
    <x v="88"/>
    <x v="0"/>
    <x v="9"/>
    <n v="51081"/>
  </r>
  <r>
    <x v="9"/>
    <x v="88"/>
    <x v="0"/>
    <x v="10"/>
    <n v="236318"/>
  </r>
  <r>
    <x v="9"/>
    <x v="88"/>
    <x v="0"/>
    <x v="11"/>
    <n v="43332"/>
  </r>
  <r>
    <x v="9"/>
    <x v="88"/>
    <x v="0"/>
    <x v="4"/>
    <n v="8"/>
  </r>
  <r>
    <x v="9"/>
    <x v="88"/>
    <x v="0"/>
    <x v="5"/>
    <n v="11"/>
  </r>
  <r>
    <x v="9"/>
    <x v="88"/>
    <x v="0"/>
    <x v="6"/>
    <n v="15"/>
  </r>
  <r>
    <x v="9"/>
    <x v="88"/>
    <x v="1"/>
    <x v="9"/>
    <n v="54614"/>
  </r>
  <r>
    <x v="9"/>
    <x v="88"/>
    <x v="1"/>
    <x v="10"/>
    <n v="331634"/>
  </r>
  <r>
    <x v="9"/>
    <x v="88"/>
    <x v="1"/>
    <x v="11"/>
    <n v="44712"/>
  </r>
  <r>
    <x v="9"/>
    <x v="88"/>
    <x v="1"/>
    <x v="8"/>
    <n v="1"/>
  </r>
  <r>
    <x v="9"/>
    <x v="88"/>
    <x v="1"/>
    <x v="4"/>
    <n v="1"/>
  </r>
  <r>
    <x v="9"/>
    <x v="88"/>
    <x v="1"/>
    <x v="5"/>
    <n v="170"/>
  </r>
  <r>
    <x v="9"/>
    <x v="88"/>
    <x v="1"/>
    <x v="6"/>
    <n v="7"/>
  </r>
  <r>
    <x v="9"/>
    <x v="88"/>
    <x v="2"/>
    <x v="9"/>
    <n v="45782"/>
  </r>
  <r>
    <x v="9"/>
    <x v="88"/>
    <x v="2"/>
    <x v="10"/>
    <n v="393358"/>
  </r>
  <r>
    <x v="9"/>
    <x v="88"/>
    <x v="2"/>
    <x v="11"/>
    <n v="43322"/>
  </r>
  <r>
    <x v="9"/>
    <x v="88"/>
    <x v="2"/>
    <x v="4"/>
    <n v="2"/>
  </r>
  <r>
    <x v="9"/>
    <x v="88"/>
    <x v="2"/>
    <x v="5"/>
    <n v="2"/>
  </r>
  <r>
    <x v="9"/>
    <x v="88"/>
    <x v="2"/>
    <x v="6"/>
    <n v="3"/>
  </r>
  <r>
    <x v="9"/>
    <x v="89"/>
    <x v="0"/>
    <x v="0"/>
    <n v="85"/>
  </r>
  <r>
    <x v="9"/>
    <x v="89"/>
    <x v="0"/>
    <x v="8"/>
    <n v="2"/>
  </r>
  <r>
    <x v="9"/>
    <x v="89"/>
    <x v="0"/>
    <x v="4"/>
    <n v="63326"/>
  </r>
  <r>
    <x v="9"/>
    <x v="89"/>
    <x v="0"/>
    <x v="5"/>
    <n v="79604"/>
  </r>
  <r>
    <x v="9"/>
    <x v="89"/>
    <x v="1"/>
    <x v="0"/>
    <n v="109"/>
  </r>
  <r>
    <x v="9"/>
    <x v="89"/>
    <x v="1"/>
    <x v="8"/>
    <n v="4"/>
  </r>
  <r>
    <x v="9"/>
    <x v="89"/>
    <x v="1"/>
    <x v="4"/>
    <n v="64499"/>
  </r>
  <r>
    <x v="9"/>
    <x v="89"/>
    <x v="1"/>
    <x v="5"/>
    <n v="91397"/>
  </r>
  <r>
    <x v="9"/>
    <x v="89"/>
    <x v="2"/>
    <x v="0"/>
    <n v="62"/>
  </r>
  <r>
    <x v="9"/>
    <x v="89"/>
    <x v="2"/>
    <x v="8"/>
    <n v="6"/>
  </r>
  <r>
    <x v="9"/>
    <x v="89"/>
    <x v="2"/>
    <x v="4"/>
    <n v="64149"/>
  </r>
  <r>
    <x v="9"/>
    <x v="89"/>
    <x v="2"/>
    <x v="5"/>
    <n v="90716"/>
  </r>
  <r>
    <x v="9"/>
    <x v="90"/>
    <x v="0"/>
    <x v="0"/>
    <n v="68"/>
  </r>
  <r>
    <x v="9"/>
    <x v="90"/>
    <x v="0"/>
    <x v="4"/>
    <n v="100613"/>
  </r>
  <r>
    <x v="9"/>
    <x v="90"/>
    <x v="0"/>
    <x v="5"/>
    <n v="101280"/>
  </r>
  <r>
    <x v="9"/>
    <x v="90"/>
    <x v="0"/>
    <x v="6"/>
    <n v="4"/>
  </r>
  <r>
    <x v="9"/>
    <x v="90"/>
    <x v="1"/>
    <x v="0"/>
    <n v="19"/>
  </r>
  <r>
    <x v="9"/>
    <x v="90"/>
    <x v="1"/>
    <x v="4"/>
    <n v="107463"/>
  </r>
  <r>
    <x v="9"/>
    <x v="90"/>
    <x v="1"/>
    <x v="5"/>
    <n v="108540"/>
  </r>
  <r>
    <x v="9"/>
    <x v="90"/>
    <x v="2"/>
    <x v="0"/>
    <n v="35"/>
  </r>
  <r>
    <x v="9"/>
    <x v="90"/>
    <x v="2"/>
    <x v="4"/>
    <n v="104036"/>
  </r>
  <r>
    <x v="9"/>
    <x v="90"/>
    <x v="2"/>
    <x v="5"/>
    <n v="105278"/>
  </r>
  <r>
    <x v="9"/>
    <x v="91"/>
    <x v="0"/>
    <x v="9"/>
    <n v="9729014"/>
  </r>
  <r>
    <x v="9"/>
    <x v="91"/>
    <x v="0"/>
    <x v="10"/>
    <n v="21800745"/>
  </r>
  <r>
    <x v="9"/>
    <x v="91"/>
    <x v="0"/>
    <x v="11"/>
    <n v="1857"/>
  </r>
  <r>
    <x v="9"/>
    <x v="91"/>
    <x v="0"/>
    <x v="5"/>
    <n v="4"/>
  </r>
  <r>
    <x v="9"/>
    <x v="91"/>
    <x v="0"/>
    <x v="6"/>
    <n v="130"/>
  </r>
  <r>
    <x v="9"/>
    <x v="91"/>
    <x v="1"/>
    <x v="9"/>
    <n v="8618395"/>
  </r>
  <r>
    <x v="9"/>
    <x v="91"/>
    <x v="1"/>
    <x v="10"/>
    <n v="21983951"/>
  </r>
  <r>
    <x v="9"/>
    <x v="91"/>
    <x v="1"/>
    <x v="11"/>
    <n v="1846"/>
  </r>
  <r>
    <x v="9"/>
    <x v="91"/>
    <x v="1"/>
    <x v="5"/>
    <n v="91"/>
  </r>
  <r>
    <x v="9"/>
    <x v="91"/>
    <x v="1"/>
    <x v="6"/>
    <n v="98"/>
  </r>
  <r>
    <x v="9"/>
    <x v="91"/>
    <x v="2"/>
    <x v="9"/>
    <n v="8992353"/>
  </r>
  <r>
    <x v="9"/>
    <x v="91"/>
    <x v="2"/>
    <x v="10"/>
    <n v="23408191"/>
  </r>
  <r>
    <x v="9"/>
    <x v="91"/>
    <x v="2"/>
    <x v="11"/>
    <n v="1765"/>
  </r>
  <r>
    <x v="9"/>
    <x v="91"/>
    <x v="2"/>
    <x v="4"/>
    <n v="7"/>
  </r>
  <r>
    <x v="9"/>
    <x v="91"/>
    <x v="2"/>
    <x v="5"/>
    <n v="8"/>
  </r>
  <r>
    <x v="9"/>
    <x v="91"/>
    <x v="2"/>
    <x v="6"/>
    <n v="76"/>
  </r>
  <r>
    <x v="9"/>
    <x v="92"/>
    <x v="0"/>
    <x v="9"/>
    <n v="1468136"/>
  </r>
  <r>
    <x v="9"/>
    <x v="92"/>
    <x v="0"/>
    <x v="10"/>
    <n v="3350460"/>
  </r>
  <r>
    <x v="9"/>
    <x v="92"/>
    <x v="0"/>
    <x v="11"/>
    <n v="69"/>
  </r>
  <r>
    <x v="9"/>
    <x v="92"/>
    <x v="0"/>
    <x v="5"/>
    <n v="1"/>
  </r>
  <r>
    <x v="9"/>
    <x v="92"/>
    <x v="1"/>
    <x v="9"/>
    <n v="1459247"/>
  </r>
  <r>
    <x v="9"/>
    <x v="92"/>
    <x v="1"/>
    <x v="10"/>
    <n v="3485288"/>
  </r>
  <r>
    <x v="9"/>
    <x v="92"/>
    <x v="1"/>
    <x v="11"/>
    <n v="319"/>
  </r>
  <r>
    <x v="9"/>
    <x v="92"/>
    <x v="1"/>
    <x v="4"/>
    <n v="2"/>
  </r>
  <r>
    <x v="9"/>
    <x v="92"/>
    <x v="1"/>
    <x v="5"/>
    <n v="3"/>
  </r>
  <r>
    <x v="9"/>
    <x v="92"/>
    <x v="2"/>
    <x v="9"/>
    <n v="1670535"/>
  </r>
  <r>
    <x v="9"/>
    <x v="92"/>
    <x v="2"/>
    <x v="10"/>
    <n v="3946639"/>
  </r>
  <r>
    <x v="9"/>
    <x v="92"/>
    <x v="2"/>
    <x v="11"/>
    <n v="8682"/>
  </r>
  <r>
    <x v="9"/>
    <x v="92"/>
    <x v="2"/>
    <x v="5"/>
    <n v="2"/>
  </r>
  <r>
    <x v="9"/>
    <x v="93"/>
    <x v="0"/>
    <x v="9"/>
    <n v="5043936"/>
  </r>
  <r>
    <x v="9"/>
    <x v="93"/>
    <x v="0"/>
    <x v="10"/>
    <n v="201762736"/>
  </r>
  <r>
    <x v="9"/>
    <x v="93"/>
    <x v="0"/>
    <x v="11"/>
    <n v="44021"/>
  </r>
  <r>
    <x v="9"/>
    <x v="93"/>
    <x v="0"/>
    <x v="3"/>
    <n v="2"/>
  </r>
  <r>
    <x v="9"/>
    <x v="93"/>
    <x v="0"/>
    <x v="4"/>
    <n v="2"/>
  </r>
  <r>
    <x v="9"/>
    <x v="93"/>
    <x v="0"/>
    <x v="5"/>
    <n v="1027"/>
  </r>
  <r>
    <x v="9"/>
    <x v="93"/>
    <x v="0"/>
    <x v="6"/>
    <n v="18"/>
  </r>
  <r>
    <x v="9"/>
    <x v="93"/>
    <x v="1"/>
    <x v="9"/>
    <n v="4498684"/>
  </r>
  <r>
    <x v="9"/>
    <x v="93"/>
    <x v="1"/>
    <x v="10"/>
    <n v="203856668"/>
  </r>
  <r>
    <x v="9"/>
    <x v="93"/>
    <x v="1"/>
    <x v="11"/>
    <n v="43968"/>
  </r>
  <r>
    <x v="9"/>
    <x v="93"/>
    <x v="1"/>
    <x v="5"/>
    <n v="564"/>
  </r>
  <r>
    <x v="9"/>
    <x v="93"/>
    <x v="1"/>
    <x v="6"/>
    <n v="27"/>
  </r>
  <r>
    <x v="9"/>
    <x v="93"/>
    <x v="2"/>
    <x v="9"/>
    <n v="5054556"/>
  </r>
  <r>
    <x v="9"/>
    <x v="93"/>
    <x v="2"/>
    <x v="10"/>
    <n v="239479486"/>
  </r>
  <r>
    <x v="9"/>
    <x v="93"/>
    <x v="2"/>
    <x v="11"/>
    <n v="43193"/>
  </r>
  <r>
    <x v="9"/>
    <x v="93"/>
    <x v="2"/>
    <x v="4"/>
    <n v="1"/>
  </r>
  <r>
    <x v="9"/>
    <x v="93"/>
    <x v="2"/>
    <x v="5"/>
    <n v="1338"/>
  </r>
  <r>
    <x v="9"/>
    <x v="93"/>
    <x v="2"/>
    <x v="6"/>
    <n v="52"/>
  </r>
  <r>
    <x v="9"/>
    <x v="94"/>
    <x v="0"/>
    <x v="9"/>
    <n v="88520"/>
  </r>
  <r>
    <x v="9"/>
    <x v="94"/>
    <x v="0"/>
    <x v="10"/>
    <n v="1813719"/>
  </r>
  <r>
    <x v="9"/>
    <x v="94"/>
    <x v="0"/>
    <x v="11"/>
    <n v="26"/>
  </r>
  <r>
    <x v="9"/>
    <x v="94"/>
    <x v="0"/>
    <x v="6"/>
    <n v="1"/>
  </r>
  <r>
    <x v="9"/>
    <x v="94"/>
    <x v="1"/>
    <x v="9"/>
    <n v="257599"/>
  </r>
  <r>
    <x v="9"/>
    <x v="94"/>
    <x v="1"/>
    <x v="10"/>
    <n v="1894096"/>
  </r>
  <r>
    <x v="9"/>
    <x v="94"/>
    <x v="1"/>
    <x v="11"/>
    <n v="274"/>
  </r>
  <r>
    <x v="9"/>
    <x v="94"/>
    <x v="1"/>
    <x v="5"/>
    <n v="3"/>
  </r>
  <r>
    <x v="9"/>
    <x v="94"/>
    <x v="1"/>
    <x v="6"/>
    <n v="9"/>
  </r>
  <r>
    <x v="9"/>
    <x v="94"/>
    <x v="2"/>
    <x v="9"/>
    <n v="314284"/>
  </r>
  <r>
    <x v="9"/>
    <x v="94"/>
    <x v="2"/>
    <x v="10"/>
    <n v="2004073"/>
  </r>
  <r>
    <x v="9"/>
    <x v="94"/>
    <x v="2"/>
    <x v="11"/>
    <n v="72"/>
  </r>
  <r>
    <x v="9"/>
    <x v="94"/>
    <x v="2"/>
    <x v="6"/>
    <n v="2"/>
  </r>
  <r>
    <x v="9"/>
    <x v="95"/>
    <x v="0"/>
    <x v="1"/>
    <n v="260"/>
  </r>
  <r>
    <x v="9"/>
    <x v="95"/>
    <x v="0"/>
    <x v="2"/>
    <n v="575"/>
  </r>
  <r>
    <x v="9"/>
    <x v="95"/>
    <x v="0"/>
    <x v="0"/>
    <n v="6"/>
  </r>
  <r>
    <x v="9"/>
    <x v="95"/>
    <x v="0"/>
    <x v="7"/>
    <n v="13844"/>
  </r>
  <r>
    <x v="9"/>
    <x v="95"/>
    <x v="0"/>
    <x v="8"/>
    <n v="63"/>
  </r>
  <r>
    <x v="9"/>
    <x v="95"/>
    <x v="0"/>
    <x v="4"/>
    <n v="384675"/>
  </r>
  <r>
    <x v="9"/>
    <x v="95"/>
    <x v="0"/>
    <x v="5"/>
    <n v="17591477"/>
  </r>
  <r>
    <x v="9"/>
    <x v="95"/>
    <x v="0"/>
    <x v="6"/>
    <n v="752"/>
  </r>
  <r>
    <x v="9"/>
    <x v="95"/>
    <x v="1"/>
    <x v="1"/>
    <n v="204"/>
  </r>
  <r>
    <x v="9"/>
    <x v="95"/>
    <x v="1"/>
    <x v="2"/>
    <n v="596"/>
  </r>
  <r>
    <x v="9"/>
    <x v="95"/>
    <x v="1"/>
    <x v="0"/>
    <n v="1"/>
  </r>
  <r>
    <x v="9"/>
    <x v="95"/>
    <x v="1"/>
    <x v="7"/>
    <n v="13652"/>
  </r>
  <r>
    <x v="9"/>
    <x v="95"/>
    <x v="1"/>
    <x v="8"/>
    <n v="43"/>
  </r>
  <r>
    <x v="9"/>
    <x v="95"/>
    <x v="1"/>
    <x v="4"/>
    <n v="361540"/>
  </r>
  <r>
    <x v="9"/>
    <x v="95"/>
    <x v="1"/>
    <x v="5"/>
    <n v="21509921"/>
  </r>
  <r>
    <x v="9"/>
    <x v="95"/>
    <x v="1"/>
    <x v="6"/>
    <n v="790"/>
  </r>
  <r>
    <x v="9"/>
    <x v="95"/>
    <x v="2"/>
    <x v="1"/>
    <n v="186"/>
  </r>
  <r>
    <x v="9"/>
    <x v="95"/>
    <x v="2"/>
    <x v="2"/>
    <n v="387"/>
  </r>
  <r>
    <x v="9"/>
    <x v="95"/>
    <x v="2"/>
    <x v="0"/>
    <n v="2"/>
  </r>
  <r>
    <x v="9"/>
    <x v="95"/>
    <x v="2"/>
    <x v="7"/>
    <n v="15520"/>
  </r>
  <r>
    <x v="9"/>
    <x v="95"/>
    <x v="2"/>
    <x v="8"/>
    <n v="96"/>
  </r>
  <r>
    <x v="9"/>
    <x v="95"/>
    <x v="2"/>
    <x v="4"/>
    <n v="360378"/>
  </r>
  <r>
    <x v="9"/>
    <x v="95"/>
    <x v="2"/>
    <x v="5"/>
    <n v="26944590"/>
  </r>
  <r>
    <x v="9"/>
    <x v="95"/>
    <x v="2"/>
    <x v="6"/>
    <n v="552"/>
  </r>
  <r>
    <x v="9"/>
    <x v="96"/>
    <x v="0"/>
    <x v="1"/>
    <n v="1"/>
  </r>
  <r>
    <x v="9"/>
    <x v="96"/>
    <x v="0"/>
    <x v="8"/>
    <n v="2"/>
  </r>
  <r>
    <x v="9"/>
    <x v="96"/>
    <x v="0"/>
    <x v="3"/>
    <n v="6"/>
  </r>
  <r>
    <x v="9"/>
    <x v="96"/>
    <x v="0"/>
    <x v="4"/>
    <n v="62059"/>
  </r>
  <r>
    <x v="9"/>
    <x v="96"/>
    <x v="0"/>
    <x v="5"/>
    <n v="250586"/>
  </r>
  <r>
    <x v="9"/>
    <x v="96"/>
    <x v="1"/>
    <x v="0"/>
    <n v="7"/>
  </r>
  <r>
    <x v="9"/>
    <x v="96"/>
    <x v="1"/>
    <x v="8"/>
    <n v="1"/>
  </r>
  <r>
    <x v="9"/>
    <x v="96"/>
    <x v="1"/>
    <x v="3"/>
    <n v="2"/>
  </r>
  <r>
    <x v="9"/>
    <x v="96"/>
    <x v="1"/>
    <x v="4"/>
    <n v="63621"/>
  </r>
  <r>
    <x v="9"/>
    <x v="96"/>
    <x v="1"/>
    <x v="5"/>
    <n v="215942"/>
  </r>
  <r>
    <x v="9"/>
    <x v="96"/>
    <x v="2"/>
    <x v="0"/>
    <n v="1"/>
  </r>
  <r>
    <x v="9"/>
    <x v="96"/>
    <x v="2"/>
    <x v="8"/>
    <n v="6"/>
  </r>
  <r>
    <x v="9"/>
    <x v="96"/>
    <x v="2"/>
    <x v="3"/>
    <n v="2"/>
  </r>
  <r>
    <x v="9"/>
    <x v="96"/>
    <x v="2"/>
    <x v="4"/>
    <n v="61946"/>
  </r>
  <r>
    <x v="9"/>
    <x v="96"/>
    <x v="2"/>
    <x v="5"/>
    <n v="209788"/>
  </r>
  <r>
    <x v="9"/>
    <x v="96"/>
    <x v="2"/>
    <x v="6"/>
    <n v="2"/>
  </r>
  <r>
    <x v="9"/>
    <x v="97"/>
    <x v="0"/>
    <x v="1"/>
    <n v="1"/>
  </r>
  <r>
    <x v="9"/>
    <x v="97"/>
    <x v="0"/>
    <x v="0"/>
    <n v="14100"/>
  </r>
  <r>
    <x v="9"/>
    <x v="97"/>
    <x v="0"/>
    <x v="3"/>
    <n v="1"/>
  </r>
  <r>
    <x v="9"/>
    <x v="97"/>
    <x v="0"/>
    <x v="4"/>
    <n v="31378"/>
  </r>
  <r>
    <x v="9"/>
    <x v="97"/>
    <x v="0"/>
    <x v="5"/>
    <n v="28659"/>
  </r>
  <r>
    <x v="9"/>
    <x v="97"/>
    <x v="1"/>
    <x v="0"/>
    <n v="14224"/>
  </r>
  <r>
    <x v="9"/>
    <x v="97"/>
    <x v="1"/>
    <x v="3"/>
    <n v="1"/>
  </r>
  <r>
    <x v="9"/>
    <x v="97"/>
    <x v="1"/>
    <x v="4"/>
    <n v="12000"/>
  </r>
  <r>
    <x v="9"/>
    <x v="97"/>
    <x v="1"/>
    <x v="5"/>
    <n v="30204"/>
  </r>
  <r>
    <x v="9"/>
    <x v="97"/>
    <x v="2"/>
    <x v="1"/>
    <n v="2"/>
  </r>
  <r>
    <x v="9"/>
    <x v="97"/>
    <x v="2"/>
    <x v="0"/>
    <n v="14582"/>
  </r>
  <r>
    <x v="9"/>
    <x v="97"/>
    <x v="2"/>
    <x v="8"/>
    <n v="1"/>
  </r>
  <r>
    <x v="9"/>
    <x v="97"/>
    <x v="2"/>
    <x v="3"/>
    <n v="1"/>
  </r>
  <r>
    <x v="9"/>
    <x v="97"/>
    <x v="2"/>
    <x v="4"/>
    <n v="9579"/>
  </r>
  <r>
    <x v="9"/>
    <x v="97"/>
    <x v="2"/>
    <x v="5"/>
    <n v="28756"/>
  </r>
  <r>
    <x v="9"/>
    <x v="97"/>
    <x v="2"/>
    <x v="6"/>
    <n v="1"/>
  </r>
  <r>
    <x v="9"/>
    <x v="98"/>
    <x v="0"/>
    <x v="3"/>
    <n v="3"/>
  </r>
  <r>
    <x v="9"/>
    <x v="98"/>
    <x v="0"/>
    <x v="4"/>
    <n v="52278"/>
  </r>
  <r>
    <x v="9"/>
    <x v="98"/>
    <x v="0"/>
    <x v="5"/>
    <n v="78341"/>
  </r>
  <r>
    <x v="9"/>
    <x v="98"/>
    <x v="1"/>
    <x v="3"/>
    <n v="1"/>
  </r>
  <r>
    <x v="9"/>
    <x v="98"/>
    <x v="1"/>
    <x v="4"/>
    <n v="54004"/>
  </r>
  <r>
    <x v="9"/>
    <x v="98"/>
    <x v="1"/>
    <x v="5"/>
    <n v="82362"/>
  </r>
  <r>
    <x v="9"/>
    <x v="98"/>
    <x v="2"/>
    <x v="3"/>
    <n v="1"/>
  </r>
  <r>
    <x v="9"/>
    <x v="98"/>
    <x v="2"/>
    <x v="4"/>
    <n v="52184"/>
  </r>
  <r>
    <x v="9"/>
    <x v="98"/>
    <x v="2"/>
    <x v="5"/>
    <n v="78605"/>
  </r>
  <r>
    <x v="9"/>
    <x v="99"/>
    <x v="0"/>
    <x v="0"/>
    <n v="5"/>
  </r>
  <r>
    <x v="9"/>
    <x v="99"/>
    <x v="0"/>
    <x v="8"/>
    <n v="1"/>
  </r>
  <r>
    <x v="9"/>
    <x v="99"/>
    <x v="0"/>
    <x v="3"/>
    <n v="3"/>
  </r>
  <r>
    <x v="9"/>
    <x v="99"/>
    <x v="0"/>
    <x v="4"/>
    <n v="92829"/>
  </r>
  <r>
    <x v="9"/>
    <x v="99"/>
    <x v="0"/>
    <x v="5"/>
    <n v="28455930"/>
  </r>
  <r>
    <x v="9"/>
    <x v="99"/>
    <x v="0"/>
    <x v="6"/>
    <n v="1"/>
  </r>
  <r>
    <x v="9"/>
    <x v="99"/>
    <x v="1"/>
    <x v="0"/>
    <n v="10"/>
  </r>
  <r>
    <x v="9"/>
    <x v="99"/>
    <x v="1"/>
    <x v="8"/>
    <n v="32"/>
  </r>
  <r>
    <x v="9"/>
    <x v="99"/>
    <x v="1"/>
    <x v="3"/>
    <n v="2"/>
  </r>
  <r>
    <x v="9"/>
    <x v="99"/>
    <x v="1"/>
    <x v="4"/>
    <n v="104734"/>
  </r>
  <r>
    <x v="9"/>
    <x v="99"/>
    <x v="1"/>
    <x v="5"/>
    <n v="31863415"/>
  </r>
  <r>
    <x v="9"/>
    <x v="99"/>
    <x v="2"/>
    <x v="0"/>
    <n v="3"/>
  </r>
  <r>
    <x v="9"/>
    <x v="99"/>
    <x v="2"/>
    <x v="8"/>
    <n v="223"/>
  </r>
  <r>
    <x v="9"/>
    <x v="99"/>
    <x v="2"/>
    <x v="3"/>
    <n v="2"/>
  </r>
  <r>
    <x v="9"/>
    <x v="99"/>
    <x v="2"/>
    <x v="4"/>
    <n v="176904"/>
  </r>
  <r>
    <x v="9"/>
    <x v="99"/>
    <x v="2"/>
    <x v="5"/>
    <n v="33669518"/>
  </r>
  <r>
    <x v="9"/>
    <x v="99"/>
    <x v="2"/>
    <x v="6"/>
    <n v="2"/>
  </r>
  <r>
    <x v="9"/>
    <x v="100"/>
    <x v="0"/>
    <x v="0"/>
    <n v="224983"/>
  </r>
  <r>
    <x v="9"/>
    <x v="100"/>
    <x v="0"/>
    <x v="8"/>
    <n v="29"/>
  </r>
  <r>
    <x v="9"/>
    <x v="100"/>
    <x v="0"/>
    <x v="3"/>
    <n v="1"/>
  </r>
  <r>
    <x v="9"/>
    <x v="100"/>
    <x v="0"/>
    <x v="4"/>
    <n v="3486515"/>
  </r>
  <r>
    <x v="9"/>
    <x v="100"/>
    <x v="0"/>
    <x v="5"/>
    <n v="32772723"/>
  </r>
  <r>
    <x v="9"/>
    <x v="100"/>
    <x v="0"/>
    <x v="6"/>
    <n v="2152899"/>
  </r>
  <r>
    <x v="9"/>
    <x v="100"/>
    <x v="1"/>
    <x v="0"/>
    <n v="75373"/>
  </r>
  <r>
    <x v="9"/>
    <x v="100"/>
    <x v="1"/>
    <x v="7"/>
    <n v="1"/>
  </r>
  <r>
    <x v="9"/>
    <x v="100"/>
    <x v="1"/>
    <x v="9"/>
    <n v="29"/>
  </r>
  <r>
    <x v="9"/>
    <x v="100"/>
    <x v="1"/>
    <x v="8"/>
    <n v="34"/>
  </r>
  <r>
    <x v="9"/>
    <x v="100"/>
    <x v="1"/>
    <x v="3"/>
    <n v="5"/>
  </r>
  <r>
    <x v="9"/>
    <x v="100"/>
    <x v="1"/>
    <x v="4"/>
    <n v="3525289"/>
  </r>
  <r>
    <x v="9"/>
    <x v="100"/>
    <x v="1"/>
    <x v="5"/>
    <n v="35782975"/>
  </r>
  <r>
    <x v="9"/>
    <x v="100"/>
    <x v="1"/>
    <x v="6"/>
    <n v="2459085"/>
  </r>
  <r>
    <x v="9"/>
    <x v="100"/>
    <x v="2"/>
    <x v="0"/>
    <n v="79134"/>
  </r>
  <r>
    <x v="9"/>
    <x v="100"/>
    <x v="2"/>
    <x v="7"/>
    <n v="2"/>
  </r>
  <r>
    <x v="9"/>
    <x v="100"/>
    <x v="2"/>
    <x v="8"/>
    <n v="104"/>
  </r>
  <r>
    <x v="9"/>
    <x v="100"/>
    <x v="2"/>
    <x v="3"/>
    <n v="5"/>
  </r>
  <r>
    <x v="9"/>
    <x v="100"/>
    <x v="2"/>
    <x v="4"/>
    <n v="6848969"/>
  </r>
  <r>
    <x v="9"/>
    <x v="100"/>
    <x v="2"/>
    <x v="5"/>
    <n v="137236468"/>
  </r>
  <r>
    <x v="9"/>
    <x v="100"/>
    <x v="2"/>
    <x v="6"/>
    <n v="2962857"/>
  </r>
  <r>
    <x v="9"/>
    <x v="101"/>
    <x v="0"/>
    <x v="0"/>
    <n v="42807"/>
  </r>
  <r>
    <x v="9"/>
    <x v="101"/>
    <x v="0"/>
    <x v="5"/>
    <n v="50542"/>
  </r>
  <r>
    <x v="9"/>
    <x v="101"/>
    <x v="1"/>
    <x v="0"/>
    <n v="44234"/>
  </r>
  <r>
    <x v="9"/>
    <x v="101"/>
    <x v="1"/>
    <x v="5"/>
    <n v="51390"/>
  </r>
  <r>
    <x v="9"/>
    <x v="101"/>
    <x v="2"/>
    <x v="0"/>
    <n v="42829"/>
  </r>
  <r>
    <x v="9"/>
    <x v="101"/>
    <x v="2"/>
    <x v="5"/>
    <n v="49932"/>
  </r>
  <r>
    <x v="9"/>
    <x v="101"/>
    <x v="2"/>
    <x v="6"/>
    <n v="3"/>
  </r>
  <r>
    <x v="9"/>
    <x v="102"/>
    <x v="0"/>
    <x v="0"/>
    <n v="2"/>
  </r>
  <r>
    <x v="9"/>
    <x v="102"/>
    <x v="0"/>
    <x v="5"/>
    <n v="71824"/>
  </r>
  <r>
    <x v="9"/>
    <x v="102"/>
    <x v="1"/>
    <x v="5"/>
    <n v="72428"/>
  </r>
  <r>
    <x v="9"/>
    <x v="102"/>
    <x v="2"/>
    <x v="0"/>
    <n v="53"/>
  </r>
  <r>
    <x v="9"/>
    <x v="102"/>
    <x v="2"/>
    <x v="5"/>
    <n v="72614"/>
  </r>
  <r>
    <x v="9"/>
    <x v="102"/>
    <x v="2"/>
    <x v="6"/>
    <n v="3"/>
  </r>
  <r>
    <x v="9"/>
    <x v="103"/>
    <x v="0"/>
    <x v="0"/>
    <n v="22"/>
  </r>
  <r>
    <x v="9"/>
    <x v="103"/>
    <x v="0"/>
    <x v="5"/>
    <n v="77340"/>
  </r>
  <r>
    <x v="9"/>
    <x v="103"/>
    <x v="1"/>
    <x v="0"/>
    <n v="2"/>
  </r>
  <r>
    <x v="9"/>
    <x v="103"/>
    <x v="1"/>
    <x v="5"/>
    <n v="75544"/>
  </r>
  <r>
    <x v="9"/>
    <x v="103"/>
    <x v="2"/>
    <x v="0"/>
    <n v="4"/>
  </r>
  <r>
    <x v="9"/>
    <x v="103"/>
    <x v="2"/>
    <x v="5"/>
    <n v="78139"/>
  </r>
  <r>
    <x v="9"/>
    <x v="103"/>
    <x v="2"/>
    <x v="6"/>
    <n v="3"/>
  </r>
  <r>
    <x v="9"/>
    <x v="104"/>
    <x v="0"/>
    <x v="0"/>
    <n v="10"/>
  </r>
  <r>
    <x v="9"/>
    <x v="104"/>
    <x v="0"/>
    <x v="5"/>
    <n v="86333"/>
  </r>
  <r>
    <x v="9"/>
    <x v="104"/>
    <x v="0"/>
    <x v="6"/>
    <n v="283"/>
  </r>
  <r>
    <x v="9"/>
    <x v="104"/>
    <x v="1"/>
    <x v="0"/>
    <n v="1"/>
  </r>
  <r>
    <x v="9"/>
    <x v="104"/>
    <x v="1"/>
    <x v="5"/>
    <n v="83109"/>
  </r>
  <r>
    <x v="9"/>
    <x v="104"/>
    <x v="1"/>
    <x v="6"/>
    <n v="47"/>
  </r>
  <r>
    <x v="9"/>
    <x v="104"/>
    <x v="2"/>
    <x v="0"/>
    <n v="5"/>
  </r>
  <r>
    <x v="9"/>
    <x v="104"/>
    <x v="2"/>
    <x v="5"/>
    <n v="90174"/>
  </r>
  <r>
    <x v="9"/>
    <x v="104"/>
    <x v="2"/>
    <x v="6"/>
    <n v="29"/>
  </r>
  <r>
    <x v="9"/>
    <x v="105"/>
    <x v="0"/>
    <x v="0"/>
    <n v="1181"/>
  </r>
  <r>
    <x v="9"/>
    <x v="105"/>
    <x v="0"/>
    <x v="5"/>
    <n v="200994"/>
  </r>
  <r>
    <x v="9"/>
    <x v="105"/>
    <x v="0"/>
    <x v="6"/>
    <n v="103760"/>
  </r>
  <r>
    <x v="9"/>
    <x v="105"/>
    <x v="1"/>
    <x v="0"/>
    <n v="885"/>
  </r>
  <r>
    <x v="9"/>
    <x v="105"/>
    <x v="1"/>
    <x v="5"/>
    <n v="139815"/>
  </r>
  <r>
    <x v="9"/>
    <x v="105"/>
    <x v="1"/>
    <x v="6"/>
    <n v="55262"/>
  </r>
  <r>
    <x v="9"/>
    <x v="105"/>
    <x v="2"/>
    <x v="0"/>
    <n v="1184"/>
  </r>
  <r>
    <x v="9"/>
    <x v="105"/>
    <x v="2"/>
    <x v="5"/>
    <n v="120126"/>
  </r>
  <r>
    <x v="9"/>
    <x v="105"/>
    <x v="2"/>
    <x v="6"/>
    <n v="31492"/>
  </r>
  <r>
    <x v="9"/>
    <x v="106"/>
    <x v="0"/>
    <x v="0"/>
    <n v="44284"/>
  </r>
  <r>
    <x v="9"/>
    <x v="106"/>
    <x v="0"/>
    <x v="5"/>
    <n v="140033"/>
  </r>
  <r>
    <x v="9"/>
    <x v="106"/>
    <x v="0"/>
    <x v="6"/>
    <n v="43016"/>
  </r>
  <r>
    <x v="9"/>
    <x v="106"/>
    <x v="1"/>
    <x v="0"/>
    <n v="45391"/>
  </r>
  <r>
    <x v="9"/>
    <x v="106"/>
    <x v="1"/>
    <x v="5"/>
    <n v="110235"/>
  </r>
  <r>
    <x v="9"/>
    <x v="106"/>
    <x v="1"/>
    <x v="6"/>
    <n v="44725"/>
  </r>
  <r>
    <x v="9"/>
    <x v="106"/>
    <x v="2"/>
    <x v="0"/>
    <n v="44041"/>
  </r>
  <r>
    <x v="9"/>
    <x v="106"/>
    <x v="2"/>
    <x v="5"/>
    <n v="110636"/>
  </r>
  <r>
    <x v="9"/>
    <x v="106"/>
    <x v="2"/>
    <x v="6"/>
    <n v="42847"/>
  </r>
  <r>
    <x v="9"/>
    <x v="107"/>
    <x v="0"/>
    <x v="0"/>
    <n v="141418"/>
  </r>
  <r>
    <x v="9"/>
    <x v="107"/>
    <x v="0"/>
    <x v="5"/>
    <n v="1297760"/>
  </r>
  <r>
    <x v="9"/>
    <x v="107"/>
    <x v="0"/>
    <x v="6"/>
    <n v="52619"/>
  </r>
  <r>
    <x v="9"/>
    <x v="107"/>
    <x v="1"/>
    <x v="0"/>
    <n v="142176"/>
  </r>
  <r>
    <x v="9"/>
    <x v="107"/>
    <x v="1"/>
    <x v="5"/>
    <n v="576957"/>
  </r>
  <r>
    <x v="9"/>
    <x v="107"/>
    <x v="1"/>
    <x v="6"/>
    <n v="53407"/>
  </r>
  <r>
    <x v="9"/>
    <x v="107"/>
    <x v="2"/>
    <x v="0"/>
    <n v="136981"/>
  </r>
  <r>
    <x v="9"/>
    <x v="107"/>
    <x v="2"/>
    <x v="5"/>
    <n v="665718"/>
  </r>
  <r>
    <x v="9"/>
    <x v="107"/>
    <x v="2"/>
    <x v="6"/>
    <n v="51756"/>
  </r>
  <r>
    <x v="9"/>
    <x v="108"/>
    <x v="0"/>
    <x v="0"/>
    <n v="151119"/>
  </r>
  <r>
    <x v="9"/>
    <x v="108"/>
    <x v="0"/>
    <x v="4"/>
    <n v="1"/>
  </r>
  <r>
    <x v="9"/>
    <x v="108"/>
    <x v="0"/>
    <x v="5"/>
    <n v="688294"/>
  </r>
  <r>
    <x v="9"/>
    <x v="108"/>
    <x v="0"/>
    <x v="6"/>
    <n v="207469"/>
  </r>
  <r>
    <x v="9"/>
    <x v="108"/>
    <x v="1"/>
    <x v="0"/>
    <n v="3642824"/>
  </r>
  <r>
    <x v="9"/>
    <x v="108"/>
    <x v="1"/>
    <x v="4"/>
    <n v="2"/>
  </r>
  <r>
    <x v="9"/>
    <x v="108"/>
    <x v="1"/>
    <x v="5"/>
    <n v="693243"/>
  </r>
  <r>
    <x v="9"/>
    <x v="108"/>
    <x v="1"/>
    <x v="6"/>
    <n v="200132"/>
  </r>
  <r>
    <x v="9"/>
    <x v="108"/>
    <x v="2"/>
    <x v="0"/>
    <n v="8349395"/>
  </r>
  <r>
    <x v="9"/>
    <x v="108"/>
    <x v="2"/>
    <x v="4"/>
    <n v="6"/>
  </r>
  <r>
    <x v="9"/>
    <x v="108"/>
    <x v="2"/>
    <x v="5"/>
    <n v="745932"/>
  </r>
  <r>
    <x v="9"/>
    <x v="108"/>
    <x v="2"/>
    <x v="6"/>
    <n v="246179"/>
  </r>
  <r>
    <x v="9"/>
    <x v="109"/>
    <x v="0"/>
    <x v="0"/>
    <n v="85997"/>
  </r>
  <r>
    <x v="9"/>
    <x v="109"/>
    <x v="0"/>
    <x v="3"/>
    <n v="1"/>
  </r>
  <r>
    <x v="9"/>
    <x v="109"/>
    <x v="0"/>
    <x v="4"/>
    <n v="1"/>
  </r>
  <r>
    <x v="9"/>
    <x v="109"/>
    <x v="0"/>
    <x v="5"/>
    <n v="21534"/>
  </r>
  <r>
    <x v="9"/>
    <x v="109"/>
    <x v="0"/>
    <x v="6"/>
    <n v="45457"/>
  </r>
  <r>
    <x v="9"/>
    <x v="109"/>
    <x v="1"/>
    <x v="0"/>
    <n v="88858"/>
  </r>
  <r>
    <x v="9"/>
    <x v="109"/>
    <x v="1"/>
    <x v="5"/>
    <n v="45567"/>
  </r>
  <r>
    <x v="9"/>
    <x v="109"/>
    <x v="1"/>
    <x v="6"/>
    <n v="55187"/>
  </r>
  <r>
    <x v="9"/>
    <x v="109"/>
    <x v="2"/>
    <x v="0"/>
    <n v="85788"/>
  </r>
  <r>
    <x v="9"/>
    <x v="109"/>
    <x v="2"/>
    <x v="4"/>
    <n v="2"/>
  </r>
  <r>
    <x v="9"/>
    <x v="109"/>
    <x v="2"/>
    <x v="5"/>
    <n v="238010"/>
  </r>
  <r>
    <x v="9"/>
    <x v="109"/>
    <x v="2"/>
    <x v="6"/>
    <n v="96375"/>
  </r>
  <r>
    <x v="9"/>
    <x v="110"/>
    <x v="0"/>
    <x v="0"/>
    <n v="10"/>
  </r>
  <r>
    <x v="9"/>
    <x v="110"/>
    <x v="0"/>
    <x v="3"/>
    <n v="1"/>
  </r>
  <r>
    <x v="9"/>
    <x v="110"/>
    <x v="0"/>
    <x v="4"/>
    <n v="54810"/>
  </r>
  <r>
    <x v="9"/>
    <x v="110"/>
    <x v="0"/>
    <x v="5"/>
    <n v="94580"/>
  </r>
  <r>
    <x v="9"/>
    <x v="110"/>
    <x v="1"/>
    <x v="4"/>
    <n v="56295"/>
  </r>
  <r>
    <x v="9"/>
    <x v="110"/>
    <x v="1"/>
    <x v="5"/>
    <n v="101273"/>
  </r>
  <r>
    <x v="9"/>
    <x v="110"/>
    <x v="2"/>
    <x v="0"/>
    <n v="1"/>
  </r>
  <r>
    <x v="9"/>
    <x v="110"/>
    <x v="2"/>
    <x v="7"/>
    <n v="1"/>
  </r>
  <r>
    <x v="9"/>
    <x v="110"/>
    <x v="2"/>
    <x v="4"/>
    <n v="55781"/>
  </r>
  <r>
    <x v="9"/>
    <x v="110"/>
    <x v="2"/>
    <x v="5"/>
    <n v="94769"/>
  </r>
  <r>
    <x v="9"/>
    <x v="111"/>
    <x v="0"/>
    <x v="4"/>
    <n v="95257"/>
  </r>
  <r>
    <x v="9"/>
    <x v="111"/>
    <x v="0"/>
    <x v="5"/>
    <n v="96171"/>
  </r>
  <r>
    <x v="9"/>
    <x v="111"/>
    <x v="1"/>
    <x v="8"/>
    <n v="3"/>
  </r>
  <r>
    <x v="9"/>
    <x v="111"/>
    <x v="1"/>
    <x v="4"/>
    <n v="98418"/>
  </r>
  <r>
    <x v="9"/>
    <x v="111"/>
    <x v="1"/>
    <x v="5"/>
    <n v="100314"/>
  </r>
  <r>
    <x v="9"/>
    <x v="111"/>
    <x v="1"/>
    <x v="6"/>
    <n v="3"/>
  </r>
  <r>
    <x v="9"/>
    <x v="111"/>
    <x v="2"/>
    <x v="4"/>
    <n v="101526"/>
  </r>
  <r>
    <x v="9"/>
    <x v="111"/>
    <x v="2"/>
    <x v="5"/>
    <n v="96224"/>
  </r>
  <r>
    <x v="9"/>
    <x v="112"/>
    <x v="0"/>
    <x v="0"/>
    <n v="1"/>
  </r>
  <r>
    <x v="9"/>
    <x v="112"/>
    <x v="0"/>
    <x v="7"/>
    <n v="1"/>
  </r>
  <r>
    <x v="9"/>
    <x v="112"/>
    <x v="0"/>
    <x v="4"/>
    <n v="115826"/>
  </r>
  <r>
    <x v="9"/>
    <x v="112"/>
    <x v="0"/>
    <x v="5"/>
    <n v="127563"/>
  </r>
  <r>
    <x v="9"/>
    <x v="112"/>
    <x v="0"/>
    <x v="6"/>
    <n v="2"/>
  </r>
  <r>
    <x v="9"/>
    <x v="112"/>
    <x v="1"/>
    <x v="0"/>
    <n v="1"/>
  </r>
  <r>
    <x v="9"/>
    <x v="112"/>
    <x v="1"/>
    <x v="7"/>
    <n v="1"/>
  </r>
  <r>
    <x v="9"/>
    <x v="112"/>
    <x v="1"/>
    <x v="8"/>
    <n v="3"/>
  </r>
  <r>
    <x v="9"/>
    <x v="112"/>
    <x v="1"/>
    <x v="4"/>
    <n v="94811"/>
  </r>
  <r>
    <x v="9"/>
    <x v="112"/>
    <x v="1"/>
    <x v="5"/>
    <n v="126862"/>
  </r>
  <r>
    <x v="9"/>
    <x v="112"/>
    <x v="2"/>
    <x v="0"/>
    <n v="1"/>
  </r>
  <r>
    <x v="9"/>
    <x v="112"/>
    <x v="2"/>
    <x v="7"/>
    <n v="2"/>
  </r>
  <r>
    <x v="9"/>
    <x v="112"/>
    <x v="2"/>
    <x v="4"/>
    <n v="102894"/>
  </r>
  <r>
    <x v="9"/>
    <x v="112"/>
    <x v="2"/>
    <x v="5"/>
    <n v="114169"/>
  </r>
  <r>
    <x v="9"/>
    <x v="113"/>
    <x v="0"/>
    <x v="1"/>
    <n v="35838"/>
  </r>
  <r>
    <x v="9"/>
    <x v="113"/>
    <x v="0"/>
    <x v="2"/>
    <n v="21140"/>
  </r>
  <r>
    <x v="9"/>
    <x v="113"/>
    <x v="0"/>
    <x v="0"/>
    <n v="7"/>
  </r>
  <r>
    <x v="9"/>
    <x v="113"/>
    <x v="0"/>
    <x v="7"/>
    <n v="2"/>
  </r>
  <r>
    <x v="9"/>
    <x v="113"/>
    <x v="0"/>
    <x v="8"/>
    <n v="22"/>
  </r>
  <r>
    <x v="9"/>
    <x v="113"/>
    <x v="0"/>
    <x v="3"/>
    <n v="4"/>
  </r>
  <r>
    <x v="9"/>
    <x v="113"/>
    <x v="0"/>
    <x v="4"/>
    <n v="9906"/>
  </r>
  <r>
    <x v="9"/>
    <x v="113"/>
    <x v="0"/>
    <x v="5"/>
    <n v="2210112"/>
  </r>
  <r>
    <x v="9"/>
    <x v="113"/>
    <x v="0"/>
    <x v="6"/>
    <n v="3"/>
  </r>
  <r>
    <x v="9"/>
    <x v="113"/>
    <x v="1"/>
    <x v="1"/>
    <n v="32446"/>
  </r>
  <r>
    <x v="9"/>
    <x v="113"/>
    <x v="1"/>
    <x v="2"/>
    <n v="25062"/>
  </r>
  <r>
    <x v="9"/>
    <x v="113"/>
    <x v="1"/>
    <x v="0"/>
    <n v="2"/>
  </r>
  <r>
    <x v="9"/>
    <x v="113"/>
    <x v="1"/>
    <x v="7"/>
    <n v="193"/>
  </r>
  <r>
    <x v="9"/>
    <x v="113"/>
    <x v="1"/>
    <x v="8"/>
    <n v="19"/>
  </r>
  <r>
    <x v="9"/>
    <x v="113"/>
    <x v="1"/>
    <x v="4"/>
    <n v="9793"/>
  </r>
  <r>
    <x v="9"/>
    <x v="113"/>
    <x v="1"/>
    <x v="5"/>
    <n v="2147595"/>
  </r>
  <r>
    <x v="9"/>
    <x v="113"/>
    <x v="2"/>
    <x v="1"/>
    <n v="29586"/>
  </r>
  <r>
    <x v="9"/>
    <x v="113"/>
    <x v="2"/>
    <x v="2"/>
    <n v="23607"/>
  </r>
  <r>
    <x v="9"/>
    <x v="113"/>
    <x v="2"/>
    <x v="0"/>
    <n v="6"/>
  </r>
  <r>
    <x v="9"/>
    <x v="113"/>
    <x v="2"/>
    <x v="7"/>
    <n v="3"/>
  </r>
  <r>
    <x v="9"/>
    <x v="113"/>
    <x v="2"/>
    <x v="8"/>
    <n v="10"/>
  </r>
  <r>
    <x v="9"/>
    <x v="113"/>
    <x v="2"/>
    <x v="4"/>
    <n v="10248"/>
  </r>
  <r>
    <x v="9"/>
    <x v="113"/>
    <x v="2"/>
    <x v="5"/>
    <n v="2219462"/>
  </r>
  <r>
    <x v="9"/>
    <x v="113"/>
    <x v="2"/>
    <x v="6"/>
    <n v="1"/>
  </r>
  <r>
    <x v="9"/>
    <x v="114"/>
    <x v="0"/>
    <x v="2"/>
    <n v="126"/>
  </r>
  <r>
    <x v="9"/>
    <x v="114"/>
    <x v="0"/>
    <x v="4"/>
    <n v="40"/>
  </r>
  <r>
    <x v="9"/>
    <x v="114"/>
    <x v="1"/>
    <x v="2"/>
    <n v="242"/>
  </r>
  <r>
    <x v="9"/>
    <x v="114"/>
    <x v="2"/>
    <x v="2"/>
    <n v="224"/>
  </r>
  <r>
    <x v="9"/>
    <x v="115"/>
    <x v="0"/>
    <x v="2"/>
    <n v="75"/>
  </r>
  <r>
    <x v="9"/>
    <x v="115"/>
    <x v="0"/>
    <x v="9"/>
    <n v="9197"/>
  </r>
  <r>
    <x v="9"/>
    <x v="115"/>
    <x v="0"/>
    <x v="10"/>
    <n v="107230"/>
  </r>
  <r>
    <x v="9"/>
    <x v="115"/>
    <x v="0"/>
    <x v="11"/>
    <n v="43271"/>
  </r>
  <r>
    <x v="9"/>
    <x v="115"/>
    <x v="0"/>
    <x v="3"/>
    <n v="1"/>
  </r>
  <r>
    <x v="9"/>
    <x v="115"/>
    <x v="0"/>
    <x v="4"/>
    <n v="6"/>
  </r>
  <r>
    <x v="9"/>
    <x v="115"/>
    <x v="0"/>
    <x v="5"/>
    <n v="87914"/>
  </r>
  <r>
    <x v="9"/>
    <x v="115"/>
    <x v="0"/>
    <x v="6"/>
    <n v="1"/>
  </r>
  <r>
    <x v="9"/>
    <x v="115"/>
    <x v="1"/>
    <x v="2"/>
    <n v="51"/>
  </r>
  <r>
    <x v="9"/>
    <x v="115"/>
    <x v="1"/>
    <x v="9"/>
    <n v="17299"/>
  </r>
  <r>
    <x v="9"/>
    <x v="115"/>
    <x v="1"/>
    <x v="10"/>
    <n v="123865"/>
  </r>
  <r>
    <x v="9"/>
    <x v="115"/>
    <x v="1"/>
    <x v="11"/>
    <n v="45082"/>
  </r>
  <r>
    <x v="9"/>
    <x v="115"/>
    <x v="1"/>
    <x v="3"/>
    <n v="1"/>
  </r>
  <r>
    <x v="9"/>
    <x v="115"/>
    <x v="1"/>
    <x v="4"/>
    <n v="8"/>
  </r>
  <r>
    <x v="9"/>
    <x v="115"/>
    <x v="1"/>
    <x v="5"/>
    <n v="99853"/>
  </r>
  <r>
    <x v="9"/>
    <x v="115"/>
    <x v="1"/>
    <x v="6"/>
    <n v="1"/>
  </r>
  <r>
    <x v="9"/>
    <x v="115"/>
    <x v="2"/>
    <x v="2"/>
    <n v="113"/>
  </r>
  <r>
    <x v="9"/>
    <x v="115"/>
    <x v="2"/>
    <x v="9"/>
    <n v="17405"/>
  </r>
  <r>
    <x v="9"/>
    <x v="115"/>
    <x v="2"/>
    <x v="10"/>
    <n v="101635"/>
  </r>
  <r>
    <x v="9"/>
    <x v="115"/>
    <x v="2"/>
    <x v="11"/>
    <n v="43223"/>
  </r>
  <r>
    <x v="9"/>
    <x v="115"/>
    <x v="2"/>
    <x v="3"/>
    <n v="1"/>
  </r>
  <r>
    <x v="9"/>
    <x v="115"/>
    <x v="2"/>
    <x v="4"/>
    <n v="4"/>
  </r>
  <r>
    <x v="9"/>
    <x v="115"/>
    <x v="2"/>
    <x v="5"/>
    <n v="95791"/>
  </r>
  <r>
    <x v="9"/>
    <x v="115"/>
    <x v="2"/>
    <x v="6"/>
    <n v="1"/>
  </r>
  <r>
    <x v="9"/>
    <x v="116"/>
    <x v="0"/>
    <x v="2"/>
    <n v="769"/>
  </r>
  <r>
    <x v="9"/>
    <x v="116"/>
    <x v="1"/>
    <x v="2"/>
    <n v="1411"/>
  </r>
  <r>
    <x v="9"/>
    <x v="116"/>
    <x v="2"/>
    <x v="2"/>
    <n v="2142"/>
  </r>
  <r>
    <x v="9"/>
    <x v="117"/>
    <x v="0"/>
    <x v="2"/>
    <n v="212"/>
  </r>
  <r>
    <x v="9"/>
    <x v="117"/>
    <x v="0"/>
    <x v="9"/>
    <n v="10495"/>
  </r>
  <r>
    <x v="9"/>
    <x v="117"/>
    <x v="0"/>
    <x v="10"/>
    <n v="170189"/>
  </r>
  <r>
    <x v="9"/>
    <x v="117"/>
    <x v="0"/>
    <x v="11"/>
    <n v="43443"/>
  </r>
  <r>
    <x v="9"/>
    <x v="117"/>
    <x v="0"/>
    <x v="3"/>
    <n v="1"/>
  </r>
  <r>
    <x v="9"/>
    <x v="117"/>
    <x v="0"/>
    <x v="4"/>
    <n v="8"/>
  </r>
  <r>
    <x v="9"/>
    <x v="117"/>
    <x v="0"/>
    <x v="5"/>
    <n v="98836"/>
  </r>
  <r>
    <x v="9"/>
    <x v="117"/>
    <x v="0"/>
    <x v="6"/>
    <n v="1"/>
  </r>
  <r>
    <x v="9"/>
    <x v="117"/>
    <x v="1"/>
    <x v="2"/>
    <n v="109"/>
  </r>
  <r>
    <x v="9"/>
    <x v="117"/>
    <x v="1"/>
    <x v="9"/>
    <n v="21275"/>
  </r>
  <r>
    <x v="9"/>
    <x v="117"/>
    <x v="1"/>
    <x v="10"/>
    <n v="201103"/>
  </r>
  <r>
    <x v="9"/>
    <x v="117"/>
    <x v="1"/>
    <x v="11"/>
    <n v="44823"/>
  </r>
  <r>
    <x v="9"/>
    <x v="117"/>
    <x v="1"/>
    <x v="3"/>
    <n v="1"/>
  </r>
  <r>
    <x v="9"/>
    <x v="117"/>
    <x v="1"/>
    <x v="5"/>
    <n v="252234"/>
  </r>
  <r>
    <x v="9"/>
    <x v="117"/>
    <x v="1"/>
    <x v="6"/>
    <n v="1"/>
  </r>
  <r>
    <x v="9"/>
    <x v="117"/>
    <x v="2"/>
    <x v="2"/>
    <n v="225"/>
  </r>
  <r>
    <x v="9"/>
    <x v="117"/>
    <x v="2"/>
    <x v="9"/>
    <n v="21026"/>
  </r>
  <r>
    <x v="9"/>
    <x v="117"/>
    <x v="2"/>
    <x v="10"/>
    <n v="191490"/>
  </r>
  <r>
    <x v="9"/>
    <x v="117"/>
    <x v="2"/>
    <x v="11"/>
    <n v="43199"/>
  </r>
  <r>
    <x v="9"/>
    <x v="117"/>
    <x v="2"/>
    <x v="3"/>
    <n v="1"/>
  </r>
  <r>
    <x v="9"/>
    <x v="117"/>
    <x v="2"/>
    <x v="4"/>
    <n v="2"/>
  </r>
  <r>
    <x v="9"/>
    <x v="117"/>
    <x v="2"/>
    <x v="5"/>
    <n v="102535"/>
  </r>
  <r>
    <x v="9"/>
    <x v="117"/>
    <x v="2"/>
    <x v="6"/>
    <n v="1"/>
  </r>
  <r>
    <x v="9"/>
    <x v="118"/>
    <x v="0"/>
    <x v="1"/>
    <n v="3171"/>
  </r>
  <r>
    <x v="9"/>
    <x v="118"/>
    <x v="0"/>
    <x v="2"/>
    <n v="3736"/>
  </r>
  <r>
    <x v="9"/>
    <x v="118"/>
    <x v="0"/>
    <x v="0"/>
    <n v="18"/>
  </r>
  <r>
    <x v="9"/>
    <x v="118"/>
    <x v="0"/>
    <x v="7"/>
    <n v="31668"/>
  </r>
  <r>
    <x v="9"/>
    <x v="118"/>
    <x v="0"/>
    <x v="9"/>
    <n v="171181"/>
  </r>
  <r>
    <x v="9"/>
    <x v="118"/>
    <x v="0"/>
    <x v="10"/>
    <n v="1210240"/>
  </r>
  <r>
    <x v="9"/>
    <x v="118"/>
    <x v="0"/>
    <x v="11"/>
    <n v="45"/>
  </r>
  <r>
    <x v="9"/>
    <x v="118"/>
    <x v="0"/>
    <x v="8"/>
    <n v="199"/>
  </r>
  <r>
    <x v="9"/>
    <x v="118"/>
    <x v="0"/>
    <x v="4"/>
    <n v="293"/>
  </r>
  <r>
    <x v="9"/>
    <x v="118"/>
    <x v="0"/>
    <x v="5"/>
    <n v="2865785"/>
  </r>
  <r>
    <x v="9"/>
    <x v="118"/>
    <x v="0"/>
    <x v="6"/>
    <n v="69"/>
  </r>
  <r>
    <x v="9"/>
    <x v="118"/>
    <x v="1"/>
    <x v="1"/>
    <n v="1885"/>
  </r>
  <r>
    <x v="9"/>
    <x v="118"/>
    <x v="1"/>
    <x v="2"/>
    <n v="6238"/>
  </r>
  <r>
    <x v="9"/>
    <x v="118"/>
    <x v="1"/>
    <x v="0"/>
    <n v="4"/>
  </r>
  <r>
    <x v="9"/>
    <x v="118"/>
    <x v="1"/>
    <x v="7"/>
    <n v="20025"/>
  </r>
  <r>
    <x v="9"/>
    <x v="118"/>
    <x v="1"/>
    <x v="9"/>
    <n v="127279"/>
  </r>
  <r>
    <x v="9"/>
    <x v="118"/>
    <x v="1"/>
    <x v="10"/>
    <n v="832735"/>
  </r>
  <r>
    <x v="9"/>
    <x v="118"/>
    <x v="1"/>
    <x v="11"/>
    <n v="60"/>
  </r>
  <r>
    <x v="9"/>
    <x v="118"/>
    <x v="1"/>
    <x v="8"/>
    <n v="3"/>
  </r>
  <r>
    <x v="9"/>
    <x v="118"/>
    <x v="1"/>
    <x v="4"/>
    <n v="131"/>
  </r>
  <r>
    <x v="9"/>
    <x v="118"/>
    <x v="1"/>
    <x v="5"/>
    <n v="3446261"/>
  </r>
  <r>
    <x v="9"/>
    <x v="118"/>
    <x v="1"/>
    <x v="6"/>
    <n v="96"/>
  </r>
  <r>
    <x v="9"/>
    <x v="118"/>
    <x v="2"/>
    <x v="1"/>
    <n v="1210"/>
  </r>
  <r>
    <x v="9"/>
    <x v="118"/>
    <x v="2"/>
    <x v="2"/>
    <n v="5578"/>
  </r>
  <r>
    <x v="9"/>
    <x v="118"/>
    <x v="2"/>
    <x v="0"/>
    <n v="273"/>
  </r>
  <r>
    <x v="9"/>
    <x v="118"/>
    <x v="2"/>
    <x v="7"/>
    <n v="34953"/>
  </r>
  <r>
    <x v="9"/>
    <x v="118"/>
    <x v="2"/>
    <x v="9"/>
    <n v="147448"/>
  </r>
  <r>
    <x v="9"/>
    <x v="118"/>
    <x v="2"/>
    <x v="10"/>
    <n v="691755"/>
  </r>
  <r>
    <x v="9"/>
    <x v="118"/>
    <x v="2"/>
    <x v="11"/>
    <n v="18"/>
  </r>
  <r>
    <x v="9"/>
    <x v="118"/>
    <x v="2"/>
    <x v="8"/>
    <n v="4"/>
  </r>
  <r>
    <x v="9"/>
    <x v="118"/>
    <x v="2"/>
    <x v="4"/>
    <n v="105"/>
  </r>
  <r>
    <x v="9"/>
    <x v="118"/>
    <x v="2"/>
    <x v="5"/>
    <n v="3146527"/>
  </r>
  <r>
    <x v="9"/>
    <x v="118"/>
    <x v="2"/>
    <x v="6"/>
    <n v="51"/>
  </r>
  <r>
    <x v="9"/>
    <x v="119"/>
    <x v="0"/>
    <x v="2"/>
    <n v="641"/>
  </r>
  <r>
    <x v="9"/>
    <x v="119"/>
    <x v="1"/>
    <x v="2"/>
    <n v="802"/>
  </r>
  <r>
    <x v="9"/>
    <x v="119"/>
    <x v="2"/>
    <x v="2"/>
    <n v="1154"/>
  </r>
  <r>
    <x v="9"/>
    <x v="120"/>
    <x v="0"/>
    <x v="2"/>
    <n v="97"/>
  </r>
  <r>
    <x v="9"/>
    <x v="120"/>
    <x v="0"/>
    <x v="7"/>
    <n v="16"/>
  </r>
  <r>
    <x v="9"/>
    <x v="120"/>
    <x v="0"/>
    <x v="10"/>
    <n v="99073"/>
  </r>
  <r>
    <x v="9"/>
    <x v="120"/>
    <x v="0"/>
    <x v="3"/>
    <n v="1"/>
  </r>
  <r>
    <x v="9"/>
    <x v="120"/>
    <x v="0"/>
    <x v="4"/>
    <n v="2"/>
  </r>
  <r>
    <x v="9"/>
    <x v="120"/>
    <x v="0"/>
    <x v="5"/>
    <n v="108199"/>
  </r>
  <r>
    <x v="9"/>
    <x v="120"/>
    <x v="0"/>
    <x v="6"/>
    <n v="1"/>
  </r>
  <r>
    <x v="9"/>
    <x v="120"/>
    <x v="1"/>
    <x v="2"/>
    <n v="61"/>
  </r>
  <r>
    <x v="9"/>
    <x v="120"/>
    <x v="1"/>
    <x v="10"/>
    <n v="97570"/>
  </r>
  <r>
    <x v="9"/>
    <x v="120"/>
    <x v="1"/>
    <x v="3"/>
    <n v="1"/>
  </r>
  <r>
    <x v="9"/>
    <x v="120"/>
    <x v="1"/>
    <x v="4"/>
    <n v="2"/>
  </r>
  <r>
    <x v="9"/>
    <x v="120"/>
    <x v="1"/>
    <x v="5"/>
    <n v="148449"/>
  </r>
  <r>
    <x v="9"/>
    <x v="120"/>
    <x v="1"/>
    <x v="6"/>
    <n v="1"/>
  </r>
  <r>
    <x v="9"/>
    <x v="120"/>
    <x v="2"/>
    <x v="2"/>
    <n v="108"/>
  </r>
  <r>
    <x v="9"/>
    <x v="120"/>
    <x v="2"/>
    <x v="7"/>
    <n v="1"/>
  </r>
  <r>
    <x v="9"/>
    <x v="120"/>
    <x v="2"/>
    <x v="10"/>
    <n v="97772"/>
  </r>
  <r>
    <x v="9"/>
    <x v="120"/>
    <x v="2"/>
    <x v="3"/>
    <n v="1"/>
  </r>
  <r>
    <x v="9"/>
    <x v="120"/>
    <x v="2"/>
    <x v="4"/>
    <n v="2"/>
  </r>
  <r>
    <x v="9"/>
    <x v="120"/>
    <x v="2"/>
    <x v="5"/>
    <n v="104874"/>
  </r>
  <r>
    <x v="9"/>
    <x v="120"/>
    <x v="2"/>
    <x v="6"/>
    <n v="1"/>
  </r>
  <r>
    <x v="9"/>
    <x v="121"/>
    <x v="0"/>
    <x v="2"/>
    <n v="711"/>
  </r>
  <r>
    <x v="9"/>
    <x v="121"/>
    <x v="0"/>
    <x v="7"/>
    <n v="2"/>
  </r>
  <r>
    <x v="9"/>
    <x v="121"/>
    <x v="0"/>
    <x v="9"/>
    <n v="30783"/>
  </r>
  <r>
    <x v="9"/>
    <x v="121"/>
    <x v="0"/>
    <x v="10"/>
    <n v="934658"/>
  </r>
  <r>
    <x v="9"/>
    <x v="121"/>
    <x v="0"/>
    <x v="11"/>
    <n v="43327"/>
  </r>
  <r>
    <x v="9"/>
    <x v="121"/>
    <x v="0"/>
    <x v="3"/>
    <n v="1"/>
  </r>
  <r>
    <x v="9"/>
    <x v="121"/>
    <x v="0"/>
    <x v="4"/>
    <n v="25"/>
  </r>
  <r>
    <x v="9"/>
    <x v="121"/>
    <x v="0"/>
    <x v="5"/>
    <n v="405434"/>
  </r>
  <r>
    <x v="9"/>
    <x v="121"/>
    <x v="0"/>
    <x v="6"/>
    <n v="1"/>
  </r>
  <r>
    <x v="9"/>
    <x v="121"/>
    <x v="1"/>
    <x v="2"/>
    <n v="915"/>
  </r>
  <r>
    <x v="9"/>
    <x v="121"/>
    <x v="1"/>
    <x v="7"/>
    <n v="8"/>
  </r>
  <r>
    <x v="9"/>
    <x v="121"/>
    <x v="1"/>
    <x v="9"/>
    <n v="40018"/>
  </r>
  <r>
    <x v="9"/>
    <x v="121"/>
    <x v="1"/>
    <x v="10"/>
    <n v="1089179"/>
  </r>
  <r>
    <x v="9"/>
    <x v="121"/>
    <x v="1"/>
    <x v="11"/>
    <n v="45083"/>
  </r>
  <r>
    <x v="9"/>
    <x v="121"/>
    <x v="1"/>
    <x v="3"/>
    <n v="1"/>
  </r>
  <r>
    <x v="9"/>
    <x v="121"/>
    <x v="1"/>
    <x v="4"/>
    <n v="28"/>
  </r>
  <r>
    <x v="9"/>
    <x v="121"/>
    <x v="1"/>
    <x v="5"/>
    <n v="2166301"/>
  </r>
  <r>
    <x v="9"/>
    <x v="121"/>
    <x v="1"/>
    <x v="6"/>
    <n v="1"/>
  </r>
  <r>
    <x v="9"/>
    <x v="121"/>
    <x v="2"/>
    <x v="2"/>
    <n v="892"/>
  </r>
  <r>
    <x v="9"/>
    <x v="121"/>
    <x v="2"/>
    <x v="0"/>
    <n v="10"/>
  </r>
  <r>
    <x v="9"/>
    <x v="121"/>
    <x v="2"/>
    <x v="7"/>
    <n v="2"/>
  </r>
  <r>
    <x v="9"/>
    <x v="121"/>
    <x v="2"/>
    <x v="9"/>
    <n v="31794"/>
  </r>
  <r>
    <x v="9"/>
    <x v="121"/>
    <x v="2"/>
    <x v="10"/>
    <n v="1050085"/>
  </r>
  <r>
    <x v="9"/>
    <x v="121"/>
    <x v="2"/>
    <x v="11"/>
    <n v="43242"/>
  </r>
  <r>
    <x v="9"/>
    <x v="121"/>
    <x v="2"/>
    <x v="3"/>
    <n v="2"/>
  </r>
  <r>
    <x v="9"/>
    <x v="121"/>
    <x v="2"/>
    <x v="4"/>
    <n v="14"/>
  </r>
  <r>
    <x v="9"/>
    <x v="121"/>
    <x v="2"/>
    <x v="5"/>
    <n v="459942"/>
  </r>
  <r>
    <x v="9"/>
    <x v="121"/>
    <x v="2"/>
    <x v="6"/>
    <n v="9"/>
  </r>
  <r>
    <x v="9"/>
    <x v="122"/>
    <x v="0"/>
    <x v="2"/>
    <n v="111"/>
  </r>
  <r>
    <x v="9"/>
    <x v="122"/>
    <x v="1"/>
    <x v="2"/>
    <n v="162"/>
  </r>
  <r>
    <x v="9"/>
    <x v="122"/>
    <x v="2"/>
    <x v="2"/>
    <n v="223"/>
  </r>
  <r>
    <x v="9"/>
    <x v="123"/>
    <x v="0"/>
    <x v="2"/>
    <n v="74"/>
  </r>
  <r>
    <x v="9"/>
    <x v="123"/>
    <x v="0"/>
    <x v="9"/>
    <n v="9465"/>
  </r>
  <r>
    <x v="9"/>
    <x v="123"/>
    <x v="0"/>
    <x v="10"/>
    <n v="95701"/>
  </r>
  <r>
    <x v="9"/>
    <x v="123"/>
    <x v="0"/>
    <x v="11"/>
    <n v="43270"/>
  </r>
  <r>
    <x v="9"/>
    <x v="123"/>
    <x v="0"/>
    <x v="3"/>
    <n v="1"/>
  </r>
  <r>
    <x v="9"/>
    <x v="123"/>
    <x v="0"/>
    <x v="5"/>
    <n v="79818"/>
  </r>
  <r>
    <x v="9"/>
    <x v="123"/>
    <x v="0"/>
    <x v="6"/>
    <n v="1"/>
  </r>
  <r>
    <x v="9"/>
    <x v="123"/>
    <x v="1"/>
    <x v="2"/>
    <n v="48"/>
  </r>
  <r>
    <x v="9"/>
    <x v="123"/>
    <x v="1"/>
    <x v="9"/>
    <n v="20131"/>
  </r>
  <r>
    <x v="9"/>
    <x v="123"/>
    <x v="1"/>
    <x v="10"/>
    <n v="110918"/>
  </r>
  <r>
    <x v="9"/>
    <x v="123"/>
    <x v="1"/>
    <x v="11"/>
    <n v="44785"/>
  </r>
  <r>
    <x v="9"/>
    <x v="123"/>
    <x v="1"/>
    <x v="3"/>
    <n v="1"/>
  </r>
  <r>
    <x v="9"/>
    <x v="123"/>
    <x v="1"/>
    <x v="5"/>
    <n v="91918"/>
  </r>
  <r>
    <x v="9"/>
    <x v="123"/>
    <x v="1"/>
    <x v="6"/>
    <n v="1"/>
  </r>
  <r>
    <x v="9"/>
    <x v="123"/>
    <x v="2"/>
    <x v="2"/>
    <n v="107"/>
  </r>
  <r>
    <x v="9"/>
    <x v="123"/>
    <x v="2"/>
    <x v="9"/>
    <n v="19180"/>
  </r>
  <r>
    <x v="9"/>
    <x v="123"/>
    <x v="2"/>
    <x v="10"/>
    <n v="87943"/>
  </r>
  <r>
    <x v="9"/>
    <x v="123"/>
    <x v="2"/>
    <x v="11"/>
    <n v="43221"/>
  </r>
  <r>
    <x v="9"/>
    <x v="123"/>
    <x v="2"/>
    <x v="3"/>
    <n v="1"/>
  </r>
  <r>
    <x v="9"/>
    <x v="123"/>
    <x v="2"/>
    <x v="4"/>
    <n v="2"/>
  </r>
  <r>
    <x v="9"/>
    <x v="123"/>
    <x v="2"/>
    <x v="5"/>
    <n v="83760"/>
  </r>
  <r>
    <x v="9"/>
    <x v="123"/>
    <x v="2"/>
    <x v="6"/>
    <n v="1"/>
  </r>
  <r>
    <x v="9"/>
    <x v="124"/>
    <x v="0"/>
    <x v="2"/>
    <n v="840"/>
  </r>
  <r>
    <x v="9"/>
    <x v="124"/>
    <x v="1"/>
    <x v="2"/>
    <n v="959"/>
  </r>
  <r>
    <x v="9"/>
    <x v="124"/>
    <x v="2"/>
    <x v="2"/>
    <n v="1742"/>
  </r>
  <r>
    <x v="9"/>
    <x v="125"/>
    <x v="0"/>
    <x v="2"/>
    <n v="206"/>
  </r>
  <r>
    <x v="9"/>
    <x v="125"/>
    <x v="0"/>
    <x v="7"/>
    <n v="1"/>
  </r>
  <r>
    <x v="9"/>
    <x v="125"/>
    <x v="0"/>
    <x v="9"/>
    <n v="7023"/>
  </r>
  <r>
    <x v="9"/>
    <x v="125"/>
    <x v="0"/>
    <x v="10"/>
    <n v="340055"/>
  </r>
  <r>
    <x v="9"/>
    <x v="125"/>
    <x v="0"/>
    <x v="11"/>
    <n v="43306"/>
  </r>
  <r>
    <x v="9"/>
    <x v="125"/>
    <x v="0"/>
    <x v="3"/>
    <n v="1"/>
  </r>
  <r>
    <x v="9"/>
    <x v="125"/>
    <x v="0"/>
    <x v="4"/>
    <n v="4"/>
  </r>
  <r>
    <x v="9"/>
    <x v="125"/>
    <x v="0"/>
    <x v="5"/>
    <n v="207972"/>
  </r>
  <r>
    <x v="9"/>
    <x v="125"/>
    <x v="0"/>
    <x v="6"/>
    <n v="1"/>
  </r>
  <r>
    <x v="9"/>
    <x v="125"/>
    <x v="1"/>
    <x v="2"/>
    <n v="184"/>
  </r>
  <r>
    <x v="9"/>
    <x v="125"/>
    <x v="1"/>
    <x v="9"/>
    <n v="13454"/>
  </r>
  <r>
    <x v="9"/>
    <x v="125"/>
    <x v="1"/>
    <x v="10"/>
    <n v="365300"/>
  </r>
  <r>
    <x v="9"/>
    <x v="125"/>
    <x v="1"/>
    <x v="11"/>
    <n v="44746"/>
  </r>
  <r>
    <x v="9"/>
    <x v="125"/>
    <x v="1"/>
    <x v="3"/>
    <n v="1"/>
  </r>
  <r>
    <x v="9"/>
    <x v="125"/>
    <x v="1"/>
    <x v="4"/>
    <n v="2"/>
  </r>
  <r>
    <x v="9"/>
    <x v="125"/>
    <x v="1"/>
    <x v="5"/>
    <n v="507960"/>
  </r>
  <r>
    <x v="9"/>
    <x v="125"/>
    <x v="1"/>
    <x v="6"/>
    <n v="1"/>
  </r>
  <r>
    <x v="9"/>
    <x v="125"/>
    <x v="2"/>
    <x v="2"/>
    <n v="231"/>
  </r>
  <r>
    <x v="9"/>
    <x v="125"/>
    <x v="2"/>
    <x v="7"/>
    <n v="2"/>
  </r>
  <r>
    <x v="9"/>
    <x v="125"/>
    <x v="2"/>
    <x v="9"/>
    <n v="16196"/>
  </r>
  <r>
    <x v="9"/>
    <x v="125"/>
    <x v="2"/>
    <x v="10"/>
    <n v="303157"/>
  </r>
  <r>
    <x v="9"/>
    <x v="125"/>
    <x v="2"/>
    <x v="11"/>
    <n v="43491"/>
  </r>
  <r>
    <x v="9"/>
    <x v="125"/>
    <x v="2"/>
    <x v="3"/>
    <n v="1"/>
  </r>
  <r>
    <x v="9"/>
    <x v="125"/>
    <x v="2"/>
    <x v="4"/>
    <n v="12"/>
  </r>
  <r>
    <x v="9"/>
    <x v="125"/>
    <x v="2"/>
    <x v="5"/>
    <n v="138483"/>
  </r>
  <r>
    <x v="9"/>
    <x v="125"/>
    <x v="2"/>
    <x v="6"/>
    <n v="1"/>
  </r>
  <r>
    <x v="9"/>
    <x v="126"/>
    <x v="0"/>
    <x v="2"/>
    <n v="67"/>
  </r>
  <r>
    <x v="9"/>
    <x v="126"/>
    <x v="1"/>
    <x v="2"/>
    <n v="126"/>
  </r>
  <r>
    <x v="9"/>
    <x v="126"/>
    <x v="2"/>
    <x v="2"/>
    <n v="190"/>
  </r>
  <r>
    <x v="9"/>
    <x v="127"/>
    <x v="0"/>
    <x v="2"/>
    <n v="107"/>
  </r>
  <r>
    <x v="9"/>
    <x v="127"/>
    <x v="1"/>
    <x v="2"/>
    <n v="117"/>
  </r>
  <r>
    <x v="9"/>
    <x v="127"/>
    <x v="2"/>
    <x v="2"/>
    <n v="193"/>
  </r>
  <r>
    <x v="9"/>
    <x v="128"/>
    <x v="0"/>
    <x v="4"/>
    <n v="43388"/>
  </r>
  <r>
    <x v="9"/>
    <x v="128"/>
    <x v="0"/>
    <x v="5"/>
    <n v="43311"/>
  </r>
  <r>
    <x v="9"/>
    <x v="128"/>
    <x v="1"/>
    <x v="4"/>
    <n v="44679"/>
  </r>
  <r>
    <x v="9"/>
    <x v="128"/>
    <x v="1"/>
    <x v="5"/>
    <n v="44664"/>
  </r>
  <r>
    <x v="9"/>
    <x v="128"/>
    <x v="2"/>
    <x v="4"/>
    <n v="43506"/>
  </r>
  <r>
    <x v="9"/>
    <x v="128"/>
    <x v="2"/>
    <x v="5"/>
    <n v="43240"/>
  </r>
  <r>
    <x v="9"/>
    <x v="129"/>
    <x v="0"/>
    <x v="3"/>
    <n v="1"/>
  </r>
  <r>
    <x v="9"/>
    <x v="129"/>
    <x v="0"/>
    <x v="4"/>
    <n v="51934"/>
  </r>
  <r>
    <x v="9"/>
    <x v="129"/>
    <x v="0"/>
    <x v="5"/>
    <n v="70306"/>
  </r>
  <r>
    <x v="9"/>
    <x v="129"/>
    <x v="1"/>
    <x v="3"/>
    <n v="1"/>
  </r>
  <r>
    <x v="9"/>
    <x v="129"/>
    <x v="1"/>
    <x v="4"/>
    <n v="53627"/>
  </r>
  <r>
    <x v="9"/>
    <x v="129"/>
    <x v="1"/>
    <x v="5"/>
    <n v="73069"/>
  </r>
  <r>
    <x v="9"/>
    <x v="129"/>
    <x v="2"/>
    <x v="0"/>
    <n v="1"/>
  </r>
  <r>
    <x v="9"/>
    <x v="129"/>
    <x v="2"/>
    <x v="8"/>
    <n v="1"/>
  </r>
  <r>
    <x v="9"/>
    <x v="129"/>
    <x v="2"/>
    <x v="3"/>
    <n v="1"/>
  </r>
  <r>
    <x v="9"/>
    <x v="129"/>
    <x v="2"/>
    <x v="4"/>
    <n v="52027"/>
  </r>
  <r>
    <x v="9"/>
    <x v="129"/>
    <x v="2"/>
    <x v="5"/>
    <n v="71574"/>
  </r>
  <r>
    <x v="9"/>
    <x v="130"/>
    <x v="0"/>
    <x v="4"/>
    <n v="41"/>
  </r>
  <r>
    <x v="9"/>
    <x v="130"/>
    <x v="0"/>
    <x v="5"/>
    <n v="43525"/>
  </r>
  <r>
    <x v="9"/>
    <x v="130"/>
    <x v="1"/>
    <x v="4"/>
    <n v="39"/>
  </r>
  <r>
    <x v="9"/>
    <x v="130"/>
    <x v="1"/>
    <x v="5"/>
    <n v="44740"/>
  </r>
  <r>
    <x v="9"/>
    <x v="130"/>
    <x v="2"/>
    <x v="4"/>
    <n v="32"/>
  </r>
  <r>
    <x v="9"/>
    <x v="130"/>
    <x v="2"/>
    <x v="5"/>
    <n v="43463"/>
  </r>
  <r>
    <x v="9"/>
    <x v="131"/>
    <x v="0"/>
    <x v="3"/>
    <n v="1"/>
  </r>
  <r>
    <x v="9"/>
    <x v="131"/>
    <x v="0"/>
    <x v="4"/>
    <n v="52166"/>
  </r>
  <r>
    <x v="9"/>
    <x v="131"/>
    <x v="0"/>
    <x v="5"/>
    <n v="98800"/>
  </r>
  <r>
    <x v="9"/>
    <x v="131"/>
    <x v="1"/>
    <x v="3"/>
    <n v="1"/>
  </r>
  <r>
    <x v="9"/>
    <x v="131"/>
    <x v="1"/>
    <x v="4"/>
    <n v="53749"/>
  </r>
  <r>
    <x v="9"/>
    <x v="131"/>
    <x v="1"/>
    <x v="5"/>
    <n v="78744"/>
  </r>
  <r>
    <x v="9"/>
    <x v="131"/>
    <x v="2"/>
    <x v="3"/>
    <n v="1"/>
  </r>
  <r>
    <x v="9"/>
    <x v="131"/>
    <x v="2"/>
    <x v="4"/>
    <n v="52059"/>
  </r>
  <r>
    <x v="9"/>
    <x v="131"/>
    <x v="2"/>
    <x v="5"/>
    <n v="76212"/>
  </r>
  <r>
    <x v="9"/>
    <x v="132"/>
    <x v="0"/>
    <x v="3"/>
    <n v="1"/>
  </r>
  <r>
    <x v="9"/>
    <x v="132"/>
    <x v="0"/>
    <x v="4"/>
    <n v="52032"/>
  </r>
  <r>
    <x v="9"/>
    <x v="132"/>
    <x v="0"/>
    <x v="5"/>
    <n v="73028"/>
  </r>
  <r>
    <x v="9"/>
    <x v="132"/>
    <x v="1"/>
    <x v="3"/>
    <n v="1"/>
  </r>
  <r>
    <x v="9"/>
    <x v="132"/>
    <x v="1"/>
    <x v="4"/>
    <n v="53827"/>
  </r>
  <r>
    <x v="9"/>
    <x v="132"/>
    <x v="1"/>
    <x v="5"/>
    <n v="73542"/>
  </r>
  <r>
    <x v="9"/>
    <x v="132"/>
    <x v="2"/>
    <x v="3"/>
    <n v="1"/>
  </r>
  <r>
    <x v="9"/>
    <x v="132"/>
    <x v="2"/>
    <x v="4"/>
    <n v="51967"/>
  </r>
  <r>
    <x v="9"/>
    <x v="132"/>
    <x v="2"/>
    <x v="5"/>
    <n v="70085"/>
  </r>
  <r>
    <x v="9"/>
    <x v="133"/>
    <x v="0"/>
    <x v="4"/>
    <n v="103748"/>
  </r>
  <r>
    <x v="9"/>
    <x v="133"/>
    <x v="0"/>
    <x v="5"/>
    <n v="43348"/>
  </r>
  <r>
    <x v="9"/>
    <x v="133"/>
    <x v="1"/>
    <x v="4"/>
    <n v="101149"/>
  </r>
  <r>
    <x v="9"/>
    <x v="133"/>
    <x v="1"/>
    <x v="5"/>
    <n v="44700"/>
  </r>
  <r>
    <x v="9"/>
    <x v="133"/>
    <x v="2"/>
    <x v="4"/>
    <n v="110484"/>
  </r>
  <r>
    <x v="9"/>
    <x v="133"/>
    <x v="2"/>
    <x v="5"/>
    <n v="43269"/>
  </r>
  <r>
    <x v="9"/>
    <x v="134"/>
    <x v="0"/>
    <x v="1"/>
    <n v="2889"/>
  </r>
  <r>
    <x v="9"/>
    <x v="134"/>
    <x v="0"/>
    <x v="2"/>
    <n v="4"/>
  </r>
  <r>
    <x v="9"/>
    <x v="134"/>
    <x v="0"/>
    <x v="7"/>
    <n v="3"/>
  </r>
  <r>
    <x v="9"/>
    <x v="134"/>
    <x v="0"/>
    <x v="4"/>
    <n v="89"/>
  </r>
  <r>
    <x v="9"/>
    <x v="134"/>
    <x v="0"/>
    <x v="5"/>
    <n v="72638"/>
  </r>
  <r>
    <x v="9"/>
    <x v="134"/>
    <x v="0"/>
    <x v="6"/>
    <n v="54"/>
  </r>
  <r>
    <x v="9"/>
    <x v="134"/>
    <x v="1"/>
    <x v="1"/>
    <n v="2986"/>
  </r>
  <r>
    <x v="9"/>
    <x v="134"/>
    <x v="1"/>
    <x v="2"/>
    <n v="19"/>
  </r>
  <r>
    <x v="9"/>
    <x v="134"/>
    <x v="1"/>
    <x v="7"/>
    <n v="3"/>
  </r>
  <r>
    <x v="9"/>
    <x v="134"/>
    <x v="1"/>
    <x v="4"/>
    <n v="54"/>
  </r>
  <r>
    <x v="9"/>
    <x v="134"/>
    <x v="1"/>
    <x v="5"/>
    <n v="67482"/>
  </r>
  <r>
    <x v="9"/>
    <x v="134"/>
    <x v="1"/>
    <x v="6"/>
    <n v="66"/>
  </r>
  <r>
    <x v="9"/>
    <x v="134"/>
    <x v="2"/>
    <x v="1"/>
    <n v="1515"/>
  </r>
  <r>
    <x v="9"/>
    <x v="134"/>
    <x v="2"/>
    <x v="2"/>
    <n v="7"/>
  </r>
  <r>
    <x v="9"/>
    <x v="134"/>
    <x v="2"/>
    <x v="7"/>
    <n v="2"/>
  </r>
  <r>
    <x v="9"/>
    <x v="134"/>
    <x v="2"/>
    <x v="4"/>
    <n v="491"/>
  </r>
  <r>
    <x v="9"/>
    <x v="134"/>
    <x v="2"/>
    <x v="5"/>
    <n v="81578"/>
  </r>
  <r>
    <x v="9"/>
    <x v="134"/>
    <x v="2"/>
    <x v="6"/>
    <n v="42"/>
  </r>
  <r>
    <x v="9"/>
    <x v="135"/>
    <x v="0"/>
    <x v="0"/>
    <n v="3"/>
  </r>
  <r>
    <x v="9"/>
    <x v="135"/>
    <x v="0"/>
    <x v="4"/>
    <n v="2"/>
  </r>
  <r>
    <x v="9"/>
    <x v="135"/>
    <x v="1"/>
    <x v="0"/>
    <n v="1"/>
  </r>
  <r>
    <x v="9"/>
    <x v="135"/>
    <x v="1"/>
    <x v="4"/>
    <n v="2"/>
  </r>
  <r>
    <x v="9"/>
    <x v="136"/>
    <x v="0"/>
    <x v="4"/>
    <n v="50931816"/>
  </r>
  <r>
    <x v="9"/>
    <x v="136"/>
    <x v="1"/>
    <x v="4"/>
    <n v="37117324"/>
  </r>
  <r>
    <x v="9"/>
    <x v="136"/>
    <x v="2"/>
    <x v="4"/>
    <n v="19416129"/>
  </r>
  <r>
    <x v="9"/>
    <x v="137"/>
    <x v="0"/>
    <x v="0"/>
    <n v="1540"/>
  </r>
  <r>
    <x v="9"/>
    <x v="137"/>
    <x v="0"/>
    <x v="3"/>
    <n v="1"/>
  </r>
  <r>
    <x v="9"/>
    <x v="137"/>
    <x v="0"/>
    <x v="4"/>
    <n v="95273"/>
  </r>
  <r>
    <x v="9"/>
    <x v="137"/>
    <x v="0"/>
    <x v="5"/>
    <n v="121973"/>
  </r>
  <r>
    <x v="9"/>
    <x v="137"/>
    <x v="1"/>
    <x v="0"/>
    <n v="2362"/>
  </r>
  <r>
    <x v="9"/>
    <x v="137"/>
    <x v="1"/>
    <x v="3"/>
    <n v="1"/>
  </r>
  <r>
    <x v="9"/>
    <x v="137"/>
    <x v="1"/>
    <x v="4"/>
    <n v="98743"/>
  </r>
  <r>
    <x v="9"/>
    <x v="137"/>
    <x v="1"/>
    <x v="5"/>
    <n v="125232"/>
  </r>
  <r>
    <x v="9"/>
    <x v="137"/>
    <x v="2"/>
    <x v="1"/>
    <n v="1"/>
  </r>
  <r>
    <x v="9"/>
    <x v="137"/>
    <x v="2"/>
    <x v="0"/>
    <n v="1922"/>
  </r>
  <r>
    <x v="9"/>
    <x v="137"/>
    <x v="2"/>
    <x v="3"/>
    <n v="1"/>
  </r>
  <r>
    <x v="9"/>
    <x v="137"/>
    <x v="2"/>
    <x v="4"/>
    <n v="95143"/>
  </r>
  <r>
    <x v="9"/>
    <x v="137"/>
    <x v="2"/>
    <x v="5"/>
    <n v="117511"/>
  </r>
  <r>
    <x v="10"/>
    <x v="138"/>
    <x v="0"/>
    <x v="1"/>
    <n v="9134"/>
  </r>
  <r>
    <x v="10"/>
    <x v="138"/>
    <x v="0"/>
    <x v="2"/>
    <n v="13"/>
  </r>
  <r>
    <x v="10"/>
    <x v="138"/>
    <x v="0"/>
    <x v="7"/>
    <n v="33"/>
  </r>
  <r>
    <x v="10"/>
    <x v="138"/>
    <x v="0"/>
    <x v="4"/>
    <n v="34"/>
  </r>
  <r>
    <x v="10"/>
    <x v="138"/>
    <x v="0"/>
    <x v="5"/>
    <n v="87983"/>
  </r>
  <r>
    <x v="10"/>
    <x v="138"/>
    <x v="1"/>
    <x v="1"/>
    <n v="9429"/>
  </r>
  <r>
    <x v="10"/>
    <x v="138"/>
    <x v="1"/>
    <x v="2"/>
    <n v="13"/>
  </r>
  <r>
    <x v="10"/>
    <x v="138"/>
    <x v="1"/>
    <x v="7"/>
    <n v="38"/>
  </r>
  <r>
    <x v="10"/>
    <x v="138"/>
    <x v="1"/>
    <x v="3"/>
    <n v="6"/>
  </r>
  <r>
    <x v="10"/>
    <x v="138"/>
    <x v="1"/>
    <x v="4"/>
    <n v="14"/>
  </r>
  <r>
    <x v="10"/>
    <x v="138"/>
    <x v="1"/>
    <x v="5"/>
    <n v="93867"/>
  </r>
  <r>
    <x v="10"/>
    <x v="138"/>
    <x v="2"/>
    <x v="1"/>
    <n v="8947"/>
  </r>
  <r>
    <x v="10"/>
    <x v="138"/>
    <x v="2"/>
    <x v="2"/>
    <n v="11"/>
  </r>
  <r>
    <x v="10"/>
    <x v="138"/>
    <x v="2"/>
    <x v="7"/>
    <n v="31"/>
  </r>
  <r>
    <x v="10"/>
    <x v="138"/>
    <x v="2"/>
    <x v="4"/>
    <n v="3"/>
  </r>
  <r>
    <x v="10"/>
    <x v="138"/>
    <x v="2"/>
    <x v="5"/>
    <n v="99617"/>
  </r>
  <r>
    <x v="11"/>
    <x v="139"/>
    <x v="0"/>
    <x v="0"/>
    <n v="5254"/>
  </r>
  <r>
    <x v="11"/>
    <x v="139"/>
    <x v="0"/>
    <x v="3"/>
    <n v="1"/>
  </r>
  <r>
    <x v="11"/>
    <x v="139"/>
    <x v="0"/>
    <x v="4"/>
    <n v="118021"/>
  </r>
  <r>
    <x v="11"/>
    <x v="139"/>
    <x v="0"/>
    <x v="5"/>
    <n v="271607"/>
  </r>
  <r>
    <x v="11"/>
    <x v="139"/>
    <x v="0"/>
    <x v="6"/>
    <n v="4"/>
  </r>
  <r>
    <x v="11"/>
    <x v="139"/>
    <x v="1"/>
    <x v="0"/>
    <n v="5577"/>
  </r>
  <r>
    <x v="11"/>
    <x v="139"/>
    <x v="1"/>
    <x v="4"/>
    <n v="121291"/>
  </r>
  <r>
    <x v="11"/>
    <x v="139"/>
    <x v="1"/>
    <x v="5"/>
    <n v="264088"/>
  </r>
  <r>
    <x v="11"/>
    <x v="139"/>
    <x v="2"/>
    <x v="0"/>
    <n v="5743"/>
  </r>
  <r>
    <x v="11"/>
    <x v="139"/>
    <x v="2"/>
    <x v="8"/>
    <n v="1"/>
  </r>
  <r>
    <x v="11"/>
    <x v="139"/>
    <x v="2"/>
    <x v="4"/>
    <n v="140435"/>
  </r>
  <r>
    <x v="11"/>
    <x v="139"/>
    <x v="2"/>
    <x v="5"/>
    <n v="228611"/>
  </r>
  <r>
    <x v="1"/>
    <x v="140"/>
    <x v="0"/>
    <x v="7"/>
    <n v="19"/>
  </r>
  <r>
    <x v="1"/>
    <x v="140"/>
    <x v="0"/>
    <x v="3"/>
    <n v="1"/>
  </r>
  <r>
    <x v="1"/>
    <x v="140"/>
    <x v="0"/>
    <x v="4"/>
    <n v="76628"/>
  </r>
  <r>
    <x v="1"/>
    <x v="140"/>
    <x v="0"/>
    <x v="5"/>
    <n v="102983"/>
  </r>
  <r>
    <x v="1"/>
    <x v="140"/>
    <x v="0"/>
    <x v="6"/>
    <n v="118"/>
  </r>
  <r>
    <x v="1"/>
    <x v="140"/>
    <x v="1"/>
    <x v="8"/>
    <n v="7"/>
  </r>
  <r>
    <x v="1"/>
    <x v="140"/>
    <x v="1"/>
    <x v="3"/>
    <n v="1"/>
  </r>
  <r>
    <x v="1"/>
    <x v="140"/>
    <x v="1"/>
    <x v="4"/>
    <n v="170455"/>
  </r>
  <r>
    <x v="1"/>
    <x v="140"/>
    <x v="1"/>
    <x v="5"/>
    <n v="103803"/>
  </r>
  <r>
    <x v="1"/>
    <x v="140"/>
    <x v="1"/>
    <x v="6"/>
    <n v="137"/>
  </r>
  <r>
    <x v="1"/>
    <x v="140"/>
    <x v="2"/>
    <x v="7"/>
    <n v="1"/>
  </r>
  <r>
    <x v="1"/>
    <x v="140"/>
    <x v="2"/>
    <x v="3"/>
    <n v="1"/>
  </r>
  <r>
    <x v="1"/>
    <x v="140"/>
    <x v="2"/>
    <x v="4"/>
    <n v="74152"/>
  </r>
  <r>
    <x v="1"/>
    <x v="140"/>
    <x v="2"/>
    <x v="5"/>
    <n v="100040"/>
  </r>
  <r>
    <x v="1"/>
    <x v="140"/>
    <x v="2"/>
    <x v="6"/>
    <n v="77"/>
  </r>
  <r>
    <x v="1"/>
    <x v="5"/>
    <x v="0"/>
    <x v="0"/>
    <n v="654"/>
  </r>
  <r>
    <x v="1"/>
    <x v="5"/>
    <x v="0"/>
    <x v="8"/>
    <n v="828"/>
  </r>
  <r>
    <x v="1"/>
    <x v="5"/>
    <x v="0"/>
    <x v="4"/>
    <n v="265"/>
  </r>
  <r>
    <x v="1"/>
    <x v="5"/>
    <x v="0"/>
    <x v="5"/>
    <n v="157995"/>
  </r>
  <r>
    <x v="1"/>
    <x v="5"/>
    <x v="0"/>
    <x v="6"/>
    <n v="24"/>
  </r>
  <r>
    <x v="1"/>
    <x v="5"/>
    <x v="1"/>
    <x v="0"/>
    <n v="998"/>
  </r>
  <r>
    <x v="1"/>
    <x v="5"/>
    <x v="1"/>
    <x v="8"/>
    <n v="786"/>
  </r>
  <r>
    <x v="1"/>
    <x v="5"/>
    <x v="1"/>
    <x v="4"/>
    <n v="578"/>
  </r>
  <r>
    <x v="1"/>
    <x v="5"/>
    <x v="1"/>
    <x v="5"/>
    <n v="186277"/>
  </r>
  <r>
    <x v="1"/>
    <x v="5"/>
    <x v="1"/>
    <x v="6"/>
    <n v="32"/>
  </r>
  <r>
    <x v="1"/>
    <x v="5"/>
    <x v="2"/>
    <x v="0"/>
    <n v="679"/>
  </r>
  <r>
    <x v="1"/>
    <x v="5"/>
    <x v="2"/>
    <x v="8"/>
    <n v="1122"/>
  </r>
  <r>
    <x v="1"/>
    <x v="5"/>
    <x v="2"/>
    <x v="3"/>
    <n v="9"/>
  </r>
  <r>
    <x v="1"/>
    <x v="5"/>
    <x v="2"/>
    <x v="4"/>
    <n v="8990"/>
  </r>
  <r>
    <x v="1"/>
    <x v="5"/>
    <x v="2"/>
    <x v="5"/>
    <n v="189853"/>
  </r>
  <r>
    <x v="1"/>
    <x v="5"/>
    <x v="2"/>
    <x v="6"/>
    <n v="23"/>
  </r>
  <r>
    <x v="1"/>
    <x v="141"/>
    <x v="0"/>
    <x v="0"/>
    <n v="1"/>
  </r>
  <r>
    <x v="1"/>
    <x v="141"/>
    <x v="0"/>
    <x v="5"/>
    <n v="98723"/>
  </r>
  <r>
    <x v="1"/>
    <x v="141"/>
    <x v="1"/>
    <x v="5"/>
    <n v="102650"/>
  </r>
  <r>
    <x v="1"/>
    <x v="141"/>
    <x v="2"/>
    <x v="0"/>
    <n v="1"/>
  </r>
  <r>
    <x v="1"/>
    <x v="141"/>
    <x v="2"/>
    <x v="5"/>
    <n v="99470"/>
  </r>
  <r>
    <x v="1"/>
    <x v="142"/>
    <x v="0"/>
    <x v="0"/>
    <n v="58"/>
  </r>
  <r>
    <x v="1"/>
    <x v="142"/>
    <x v="0"/>
    <x v="5"/>
    <n v="88931"/>
  </r>
  <r>
    <x v="1"/>
    <x v="142"/>
    <x v="1"/>
    <x v="0"/>
    <n v="50"/>
  </r>
  <r>
    <x v="1"/>
    <x v="142"/>
    <x v="1"/>
    <x v="4"/>
    <n v="1"/>
  </r>
  <r>
    <x v="1"/>
    <x v="142"/>
    <x v="1"/>
    <x v="5"/>
    <n v="92372"/>
  </r>
  <r>
    <x v="1"/>
    <x v="142"/>
    <x v="2"/>
    <x v="0"/>
    <n v="58"/>
  </r>
  <r>
    <x v="1"/>
    <x v="142"/>
    <x v="2"/>
    <x v="4"/>
    <n v="28"/>
  </r>
  <r>
    <x v="1"/>
    <x v="142"/>
    <x v="2"/>
    <x v="5"/>
    <n v="89404"/>
  </r>
  <r>
    <x v="1"/>
    <x v="142"/>
    <x v="2"/>
    <x v="6"/>
    <n v="2"/>
  </r>
  <r>
    <x v="1"/>
    <x v="143"/>
    <x v="0"/>
    <x v="1"/>
    <n v="836"/>
  </r>
  <r>
    <x v="1"/>
    <x v="143"/>
    <x v="0"/>
    <x v="2"/>
    <n v="28"/>
  </r>
  <r>
    <x v="1"/>
    <x v="143"/>
    <x v="0"/>
    <x v="8"/>
    <n v="11"/>
  </r>
  <r>
    <x v="1"/>
    <x v="143"/>
    <x v="0"/>
    <x v="4"/>
    <n v="58915"/>
  </r>
  <r>
    <x v="1"/>
    <x v="143"/>
    <x v="0"/>
    <x v="5"/>
    <n v="129105"/>
  </r>
  <r>
    <x v="1"/>
    <x v="143"/>
    <x v="0"/>
    <x v="6"/>
    <n v="1"/>
  </r>
  <r>
    <x v="1"/>
    <x v="143"/>
    <x v="1"/>
    <x v="1"/>
    <n v="276"/>
  </r>
  <r>
    <x v="1"/>
    <x v="143"/>
    <x v="1"/>
    <x v="2"/>
    <n v="22"/>
  </r>
  <r>
    <x v="1"/>
    <x v="143"/>
    <x v="1"/>
    <x v="0"/>
    <n v="1"/>
  </r>
  <r>
    <x v="1"/>
    <x v="143"/>
    <x v="1"/>
    <x v="4"/>
    <n v="60164"/>
  </r>
  <r>
    <x v="1"/>
    <x v="143"/>
    <x v="1"/>
    <x v="5"/>
    <n v="126151"/>
  </r>
  <r>
    <x v="1"/>
    <x v="143"/>
    <x v="2"/>
    <x v="1"/>
    <n v="317"/>
  </r>
  <r>
    <x v="1"/>
    <x v="143"/>
    <x v="2"/>
    <x v="2"/>
    <n v="41"/>
  </r>
  <r>
    <x v="1"/>
    <x v="143"/>
    <x v="2"/>
    <x v="7"/>
    <n v="26"/>
  </r>
  <r>
    <x v="1"/>
    <x v="143"/>
    <x v="2"/>
    <x v="4"/>
    <n v="60277"/>
  </r>
  <r>
    <x v="1"/>
    <x v="143"/>
    <x v="2"/>
    <x v="5"/>
    <n v="200937"/>
  </r>
  <r>
    <x v="1"/>
    <x v="143"/>
    <x v="2"/>
    <x v="6"/>
    <n v="1"/>
  </r>
  <r>
    <x v="1"/>
    <x v="144"/>
    <x v="0"/>
    <x v="1"/>
    <n v="44473"/>
  </r>
  <r>
    <x v="1"/>
    <x v="144"/>
    <x v="0"/>
    <x v="2"/>
    <n v="3"/>
  </r>
  <r>
    <x v="1"/>
    <x v="144"/>
    <x v="1"/>
    <x v="1"/>
    <n v="45322"/>
  </r>
  <r>
    <x v="1"/>
    <x v="144"/>
    <x v="1"/>
    <x v="2"/>
    <n v="1"/>
  </r>
  <r>
    <x v="1"/>
    <x v="144"/>
    <x v="2"/>
    <x v="1"/>
    <n v="44318"/>
  </r>
  <r>
    <x v="1"/>
    <x v="144"/>
    <x v="2"/>
    <x v="2"/>
    <n v="6"/>
  </r>
  <r>
    <x v="1"/>
    <x v="145"/>
    <x v="0"/>
    <x v="1"/>
    <n v="44260"/>
  </r>
  <r>
    <x v="1"/>
    <x v="145"/>
    <x v="0"/>
    <x v="2"/>
    <n v="6"/>
  </r>
  <r>
    <x v="1"/>
    <x v="145"/>
    <x v="0"/>
    <x v="4"/>
    <n v="1"/>
  </r>
  <r>
    <x v="1"/>
    <x v="145"/>
    <x v="1"/>
    <x v="1"/>
    <n v="45293"/>
  </r>
  <r>
    <x v="1"/>
    <x v="145"/>
    <x v="1"/>
    <x v="2"/>
    <n v="6"/>
  </r>
  <r>
    <x v="1"/>
    <x v="145"/>
    <x v="2"/>
    <x v="1"/>
    <n v="44610"/>
  </r>
  <r>
    <x v="1"/>
    <x v="145"/>
    <x v="2"/>
    <x v="2"/>
    <n v="13"/>
  </r>
  <r>
    <x v="1"/>
    <x v="146"/>
    <x v="0"/>
    <x v="0"/>
    <n v="472"/>
  </r>
  <r>
    <x v="1"/>
    <x v="146"/>
    <x v="0"/>
    <x v="5"/>
    <n v="1"/>
  </r>
  <r>
    <x v="1"/>
    <x v="146"/>
    <x v="1"/>
    <x v="0"/>
    <n v="692"/>
  </r>
  <r>
    <x v="1"/>
    <x v="146"/>
    <x v="2"/>
    <x v="0"/>
    <n v="390"/>
  </r>
  <r>
    <x v="1"/>
    <x v="147"/>
    <x v="0"/>
    <x v="1"/>
    <n v="2540"/>
  </r>
  <r>
    <x v="1"/>
    <x v="147"/>
    <x v="0"/>
    <x v="2"/>
    <n v="10"/>
  </r>
  <r>
    <x v="1"/>
    <x v="147"/>
    <x v="0"/>
    <x v="7"/>
    <n v="69"/>
  </r>
  <r>
    <x v="1"/>
    <x v="147"/>
    <x v="0"/>
    <x v="8"/>
    <n v="7"/>
  </r>
  <r>
    <x v="1"/>
    <x v="147"/>
    <x v="0"/>
    <x v="3"/>
    <n v="1"/>
  </r>
  <r>
    <x v="1"/>
    <x v="147"/>
    <x v="0"/>
    <x v="4"/>
    <n v="56432"/>
  </r>
  <r>
    <x v="1"/>
    <x v="147"/>
    <x v="0"/>
    <x v="5"/>
    <n v="133555"/>
  </r>
  <r>
    <x v="1"/>
    <x v="147"/>
    <x v="0"/>
    <x v="6"/>
    <n v="1"/>
  </r>
  <r>
    <x v="1"/>
    <x v="147"/>
    <x v="1"/>
    <x v="1"/>
    <n v="1727"/>
  </r>
  <r>
    <x v="1"/>
    <x v="147"/>
    <x v="1"/>
    <x v="2"/>
    <n v="22"/>
  </r>
  <r>
    <x v="1"/>
    <x v="147"/>
    <x v="1"/>
    <x v="0"/>
    <n v="5"/>
  </r>
  <r>
    <x v="1"/>
    <x v="147"/>
    <x v="1"/>
    <x v="7"/>
    <n v="32"/>
  </r>
  <r>
    <x v="1"/>
    <x v="147"/>
    <x v="1"/>
    <x v="3"/>
    <n v="1"/>
  </r>
  <r>
    <x v="1"/>
    <x v="147"/>
    <x v="1"/>
    <x v="4"/>
    <n v="58727"/>
  </r>
  <r>
    <x v="1"/>
    <x v="147"/>
    <x v="1"/>
    <x v="5"/>
    <n v="143700"/>
  </r>
  <r>
    <x v="1"/>
    <x v="147"/>
    <x v="1"/>
    <x v="6"/>
    <n v="5"/>
  </r>
  <r>
    <x v="1"/>
    <x v="147"/>
    <x v="2"/>
    <x v="1"/>
    <n v="280"/>
  </r>
  <r>
    <x v="1"/>
    <x v="147"/>
    <x v="2"/>
    <x v="2"/>
    <n v="23"/>
  </r>
  <r>
    <x v="1"/>
    <x v="147"/>
    <x v="2"/>
    <x v="7"/>
    <n v="17"/>
  </r>
  <r>
    <x v="1"/>
    <x v="147"/>
    <x v="2"/>
    <x v="3"/>
    <n v="1"/>
  </r>
  <r>
    <x v="1"/>
    <x v="147"/>
    <x v="2"/>
    <x v="4"/>
    <n v="57124"/>
  </r>
  <r>
    <x v="1"/>
    <x v="147"/>
    <x v="2"/>
    <x v="5"/>
    <n v="391088"/>
  </r>
  <r>
    <x v="1"/>
    <x v="148"/>
    <x v="0"/>
    <x v="1"/>
    <n v="43315"/>
  </r>
  <r>
    <x v="1"/>
    <x v="148"/>
    <x v="0"/>
    <x v="2"/>
    <n v="6"/>
  </r>
  <r>
    <x v="1"/>
    <x v="148"/>
    <x v="1"/>
    <x v="1"/>
    <n v="44768"/>
  </r>
  <r>
    <x v="1"/>
    <x v="148"/>
    <x v="1"/>
    <x v="2"/>
    <n v="2"/>
  </r>
  <r>
    <x v="1"/>
    <x v="148"/>
    <x v="2"/>
    <x v="1"/>
    <n v="43601"/>
  </r>
  <r>
    <x v="1"/>
    <x v="148"/>
    <x v="2"/>
    <x v="2"/>
    <n v="6"/>
  </r>
  <r>
    <x v="1"/>
    <x v="149"/>
    <x v="0"/>
    <x v="1"/>
    <n v="4955"/>
  </r>
  <r>
    <x v="1"/>
    <x v="149"/>
    <x v="0"/>
    <x v="0"/>
    <n v="18"/>
  </r>
  <r>
    <x v="1"/>
    <x v="149"/>
    <x v="0"/>
    <x v="7"/>
    <n v="8"/>
  </r>
  <r>
    <x v="1"/>
    <x v="149"/>
    <x v="0"/>
    <x v="9"/>
    <n v="30065"/>
  </r>
  <r>
    <x v="1"/>
    <x v="149"/>
    <x v="0"/>
    <x v="10"/>
    <n v="144626"/>
  </r>
  <r>
    <x v="1"/>
    <x v="149"/>
    <x v="0"/>
    <x v="11"/>
    <n v="36"/>
  </r>
  <r>
    <x v="1"/>
    <x v="149"/>
    <x v="0"/>
    <x v="3"/>
    <n v="1"/>
  </r>
  <r>
    <x v="1"/>
    <x v="149"/>
    <x v="0"/>
    <x v="4"/>
    <n v="30153"/>
  </r>
  <r>
    <x v="1"/>
    <x v="149"/>
    <x v="0"/>
    <x v="5"/>
    <n v="175074"/>
  </r>
  <r>
    <x v="1"/>
    <x v="149"/>
    <x v="0"/>
    <x v="6"/>
    <n v="74"/>
  </r>
  <r>
    <x v="1"/>
    <x v="149"/>
    <x v="1"/>
    <x v="1"/>
    <n v="4410"/>
  </r>
  <r>
    <x v="1"/>
    <x v="149"/>
    <x v="1"/>
    <x v="0"/>
    <n v="5"/>
  </r>
  <r>
    <x v="1"/>
    <x v="149"/>
    <x v="1"/>
    <x v="7"/>
    <n v="8"/>
  </r>
  <r>
    <x v="1"/>
    <x v="149"/>
    <x v="1"/>
    <x v="9"/>
    <n v="618"/>
  </r>
  <r>
    <x v="1"/>
    <x v="149"/>
    <x v="1"/>
    <x v="10"/>
    <n v="1745"/>
  </r>
  <r>
    <x v="1"/>
    <x v="149"/>
    <x v="1"/>
    <x v="11"/>
    <n v="11"/>
  </r>
  <r>
    <x v="1"/>
    <x v="149"/>
    <x v="1"/>
    <x v="4"/>
    <n v="12298"/>
  </r>
  <r>
    <x v="1"/>
    <x v="149"/>
    <x v="1"/>
    <x v="5"/>
    <n v="107473"/>
  </r>
  <r>
    <x v="1"/>
    <x v="149"/>
    <x v="1"/>
    <x v="6"/>
    <n v="33"/>
  </r>
  <r>
    <x v="1"/>
    <x v="149"/>
    <x v="2"/>
    <x v="1"/>
    <n v="4584"/>
  </r>
  <r>
    <x v="1"/>
    <x v="149"/>
    <x v="2"/>
    <x v="0"/>
    <n v="12"/>
  </r>
  <r>
    <x v="1"/>
    <x v="149"/>
    <x v="2"/>
    <x v="7"/>
    <n v="11"/>
  </r>
  <r>
    <x v="1"/>
    <x v="149"/>
    <x v="2"/>
    <x v="9"/>
    <n v="1013"/>
  </r>
  <r>
    <x v="1"/>
    <x v="149"/>
    <x v="2"/>
    <x v="10"/>
    <n v="4827"/>
  </r>
  <r>
    <x v="1"/>
    <x v="149"/>
    <x v="2"/>
    <x v="11"/>
    <n v="25"/>
  </r>
  <r>
    <x v="1"/>
    <x v="149"/>
    <x v="2"/>
    <x v="3"/>
    <n v="1"/>
  </r>
  <r>
    <x v="1"/>
    <x v="149"/>
    <x v="2"/>
    <x v="4"/>
    <n v="12025"/>
  </r>
  <r>
    <x v="1"/>
    <x v="149"/>
    <x v="2"/>
    <x v="5"/>
    <n v="103661"/>
  </r>
  <r>
    <x v="1"/>
    <x v="149"/>
    <x v="2"/>
    <x v="6"/>
    <n v="21"/>
  </r>
  <r>
    <x v="1"/>
    <x v="150"/>
    <x v="0"/>
    <x v="0"/>
    <n v="1"/>
  </r>
  <r>
    <x v="1"/>
    <x v="150"/>
    <x v="0"/>
    <x v="7"/>
    <n v="1"/>
  </r>
  <r>
    <x v="1"/>
    <x v="150"/>
    <x v="0"/>
    <x v="8"/>
    <n v="1"/>
  </r>
  <r>
    <x v="1"/>
    <x v="150"/>
    <x v="0"/>
    <x v="3"/>
    <n v="1"/>
  </r>
  <r>
    <x v="1"/>
    <x v="150"/>
    <x v="0"/>
    <x v="4"/>
    <n v="106806"/>
  </r>
  <r>
    <x v="1"/>
    <x v="150"/>
    <x v="0"/>
    <x v="5"/>
    <n v="1608494"/>
  </r>
  <r>
    <x v="1"/>
    <x v="150"/>
    <x v="0"/>
    <x v="6"/>
    <n v="32"/>
  </r>
  <r>
    <x v="1"/>
    <x v="150"/>
    <x v="1"/>
    <x v="0"/>
    <n v="5"/>
  </r>
  <r>
    <x v="1"/>
    <x v="150"/>
    <x v="1"/>
    <x v="8"/>
    <n v="1"/>
  </r>
  <r>
    <x v="1"/>
    <x v="150"/>
    <x v="1"/>
    <x v="3"/>
    <n v="1"/>
  </r>
  <r>
    <x v="1"/>
    <x v="150"/>
    <x v="1"/>
    <x v="4"/>
    <n v="105230"/>
  </r>
  <r>
    <x v="1"/>
    <x v="150"/>
    <x v="1"/>
    <x v="5"/>
    <n v="393103"/>
  </r>
  <r>
    <x v="1"/>
    <x v="150"/>
    <x v="1"/>
    <x v="6"/>
    <n v="34"/>
  </r>
  <r>
    <x v="1"/>
    <x v="150"/>
    <x v="2"/>
    <x v="0"/>
    <n v="4"/>
  </r>
  <r>
    <x v="1"/>
    <x v="150"/>
    <x v="2"/>
    <x v="7"/>
    <n v="1"/>
  </r>
  <r>
    <x v="1"/>
    <x v="150"/>
    <x v="2"/>
    <x v="8"/>
    <n v="1"/>
  </r>
  <r>
    <x v="1"/>
    <x v="150"/>
    <x v="2"/>
    <x v="3"/>
    <n v="1"/>
  </r>
  <r>
    <x v="1"/>
    <x v="150"/>
    <x v="2"/>
    <x v="4"/>
    <n v="100049"/>
  </r>
  <r>
    <x v="1"/>
    <x v="150"/>
    <x v="2"/>
    <x v="5"/>
    <n v="486701"/>
  </r>
  <r>
    <x v="1"/>
    <x v="150"/>
    <x v="2"/>
    <x v="6"/>
    <n v="17"/>
  </r>
  <r>
    <x v="1"/>
    <x v="151"/>
    <x v="0"/>
    <x v="1"/>
    <n v="52"/>
  </r>
  <r>
    <x v="1"/>
    <x v="151"/>
    <x v="0"/>
    <x v="0"/>
    <n v="8"/>
  </r>
  <r>
    <x v="1"/>
    <x v="151"/>
    <x v="0"/>
    <x v="7"/>
    <n v="77"/>
  </r>
  <r>
    <x v="1"/>
    <x v="151"/>
    <x v="0"/>
    <x v="3"/>
    <n v="1"/>
  </r>
  <r>
    <x v="1"/>
    <x v="151"/>
    <x v="0"/>
    <x v="4"/>
    <n v="63290"/>
  </r>
  <r>
    <x v="1"/>
    <x v="151"/>
    <x v="0"/>
    <x v="5"/>
    <n v="216222"/>
  </r>
  <r>
    <x v="1"/>
    <x v="151"/>
    <x v="1"/>
    <x v="1"/>
    <n v="49"/>
  </r>
  <r>
    <x v="1"/>
    <x v="151"/>
    <x v="1"/>
    <x v="0"/>
    <n v="14"/>
  </r>
  <r>
    <x v="1"/>
    <x v="151"/>
    <x v="1"/>
    <x v="7"/>
    <n v="81"/>
  </r>
  <r>
    <x v="1"/>
    <x v="151"/>
    <x v="1"/>
    <x v="3"/>
    <n v="1"/>
  </r>
  <r>
    <x v="1"/>
    <x v="151"/>
    <x v="1"/>
    <x v="4"/>
    <n v="66021"/>
  </r>
  <r>
    <x v="1"/>
    <x v="151"/>
    <x v="1"/>
    <x v="5"/>
    <n v="259375"/>
  </r>
  <r>
    <x v="1"/>
    <x v="151"/>
    <x v="2"/>
    <x v="1"/>
    <n v="72"/>
  </r>
  <r>
    <x v="1"/>
    <x v="151"/>
    <x v="2"/>
    <x v="0"/>
    <n v="20"/>
  </r>
  <r>
    <x v="1"/>
    <x v="151"/>
    <x v="2"/>
    <x v="7"/>
    <n v="70"/>
  </r>
  <r>
    <x v="1"/>
    <x v="151"/>
    <x v="2"/>
    <x v="3"/>
    <n v="4"/>
  </r>
  <r>
    <x v="1"/>
    <x v="151"/>
    <x v="2"/>
    <x v="4"/>
    <n v="62871"/>
  </r>
  <r>
    <x v="1"/>
    <x v="151"/>
    <x v="2"/>
    <x v="5"/>
    <n v="227585"/>
  </r>
  <r>
    <x v="1"/>
    <x v="152"/>
    <x v="0"/>
    <x v="1"/>
    <n v="1713"/>
  </r>
  <r>
    <x v="1"/>
    <x v="152"/>
    <x v="0"/>
    <x v="2"/>
    <n v="84"/>
  </r>
  <r>
    <x v="1"/>
    <x v="152"/>
    <x v="0"/>
    <x v="0"/>
    <n v="12"/>
  </r>
  <r>
    <x v="1"/>
    <x v="152"/>
    <x v="0"/>
    <x v="7"/>
    <n v="10"/>
  </r>
  <r>
    <x v="1"/>
    <x v="152"/>
    <x v="0"/>
    <x v="9"/>
    <n v="54152"/>
  </r>
  <r>
    <x v="1"/>
    <x v="152"/>
    <x v="0"/>
    <x v="11"/>
    <n v="51"/>
  </r>
  <r>
    <x v="1"/>
    <x v="152"/>
    <x v="0"/>
    <x v="3"/>
    <n v="1"/>
  </r>
  <r>
    <x v="1"/>
    <x v="152"/>
    <x v="0"/>
    <x v="4"/>
    <n v="73203"/>
  </r>
  <r>
    <x v="1"/>
    <x v="152"/>
    <x v="0"/>
    <x v="5"/>
    <n v="307668"/>
  </r>
  <r>
    <x v="1"/>
    <x v="152"/>
    <x v="0"/>
    <x v="6"/>
    <n v="1"/>
  </r>
  <r>
    <x v="1"/>
    <x v="152"/>
    <x v="1"/>
    <x v="1"/>
    <n v="1445"/>
  </r>
  <r>
    <x v="1"/>
    <x v="152"/>
    <x v="1"/>
    <x v="2"/>
    <n v="41"/>
  </r>
  <r>
    <x v="1"/>
    <x v="152"/>
    <x v="1"/>
    <x v="0"/>
    <n v="4"/>
  </r>
  <r>
    <x v="1"/>
    <x v="152"/>
    <x v="1"/>
    <x v="7"/>
    <n v="10"/>
  </r>
  <r>
    <x v="1"/>
    <x v="152"/>
    <x v="1"/>
    <x v="9"/>
    <n v="45694"/>
  </r>
  <r>
    <x v="1"/>
    <x v="152"/>
    <x v="1"/>
    <x v="11"/>
    <n v="43"/>
  </r>
  <r>
    <x v="1"/>
    <x v="152"/>
    <x v="1"/>
    <x v="8"/>
    <n v="1"/>
  </r>
  <r>
    <x v="1"/>
    <x v="152"/>
    <x v="1"/>
    <x v="3"/>
    <n v="5"/>
  </r>
  <r>
    <x v="1"/>
    <x v="152"/>
    <x v="1"/>
    <x v="4"/>
    <n v="76765"/>
  </r>
  <r>
    <x v="1"/>
    <x v="152"/>
    <x v="1"/>
    <x v="5"/>
    <n v="244559"/>
  </r>
  <r>
    <x v="1"/>
    <x v="152"/>
    <x v="1"/>
    <x v="6"/>
    <n v="2"/>
  </r>
  <r>
    <x v="1"/>
    <x v="152"/>
    <x v="2"/>
    <x v="1"/>
    <n v="1320"/>
  </r>
  <r>
    <x v="1"/>
    <x v="152"/>
    <x v="2"/>
    <x v="2"/>
    <n v="17"/>
  </r>
  <r>
    <x v="1"/>
    <x v="152"/>
    <x v="2"/>
    <x v="0"/>
    <n v="5"/>
  </r>
  <r>
    <x v="1"/>
    <x v="152"/>
    <x v="2"/>
    <x v="7"/>
    <n v="17"/>
  </r>
  <r>
    <x v="1"/>
    <x v="152"/>
    <x v="2"/>
    <x v="9"/>
    <n v="44962"/>
  </r>
  <r>
    <x v="1"/>
    <x v="152"/>
    <x v="2"/>
    <x v="11"/>
    <n v="45"/>
  </r>
  <r>
    <x v="1"/>
    <x v="152"/>
    <x v="2"/>
    <x v="3"/>
    <n v="1"/>
  </r>
  <r>
    <x v="1"/>
    <x v="152"/>
    <x v="2"/>
    <x v="4"/>
    <n v="78153"/>
  </r>
  <r>
    <x v="1"/>
    <x v="152"/>
    <x v="2"/>
    <x v="5"/>
    <n v="203394"/>
  </r>
  <r>
    <x v="1"/>
    <x v="152"/>
    <x v="2"/>
    <x v="6"/>
    <n v="3"/>
  </r>
  <r>
    <x v="1"/>
    <x v="153"/>
    <x v="0"/>
    <x v="1"/>
    <n v="1223"/>
  </r>
  <r>
    <x v="1"/>
    <x v="153"/>
    <x v="0"/>
    <x v="2"/>
    <n v="28"/>
  </r>
  <r>
    <x v="1"/>
    <x v="153"/>
    <x v="0"/>
    <x v="0"/>
    <n v="2"/>
  </r>
  <r>
    <x v="1"/>
    <x v="153"/>
    <x v="0"/>
    <x v="7"/>
    <n v="6"/>
  </r>
  <r>
    <x v="1"/>
    <x v="153"/>
    <x v="0"/>
    <x v="3"/>
    <n v="1"/>
  </r>
  <r>
    <x v="1"/>
    <x v="153"/>
    <x v="0"/>
    <x v="4"/>
    <n v="60844"/>
  </r>
  <r>
    <x v="1"/>
    <x v="153"/>
    <x v="0"/>
    <x v="5"/>
    <n v="170815"/>
  </r>
  <r>
    <x v="1"/>
    <x v="153"/>
    <x v="0"/>
    <x v="6"/>
    <n v="7"/>
  </r>
  <r>
    <x v="1"/>
    <x v="153"/>
    <x v="1"/>
    <x v="1"/>
    <n v="480"/>
  </r>
  <r>
    <x v="1"/>
    <x v="153"/>
    <x v="1"/>
    <x v="2"/>
    <n v="19"/>
  </r>
  <r>
    <x v="1"/>
    <x v="153"/>
    <x v="1"/>
    <x v="0"/>
    <n v="13"/>
  </r>
  <r>
    <x v="1"/>
    <x v="153"/>
    <x v="1"/>
    <x v="3"/>
    <n v="1"/>
  </r>
  <r>
    <x v="1"/>
    <x v="153"/>
    <x v="1"/>
    <x v="4"/>
    <n v="63507"/>
  </r>
  <r>
    <x v="1"/>
    <x v="153"/>
    <x v="1"/>
    <x v="5"/>
    <n v="156293"/>
  </r>
  <r>
    <x v="1"/>
    <x v="153"/>
    <x v="1"/>
    <x v="6"/>
    <n v="5"/>
  </r>
  <r>
    <x v="1"/>
    <x v="153"/>
    <x v="2"/>
    <x v="1"/>
    <n v="1863"/>
  </r>
  <r>
    <x v="1"/>
    <x v="153"/>
    <x v="2"/>
    <x v="2"/>
    <n v="34"/>
  </r>
  <r>
    <x v="1"/>
    <x v="153"/>
    <x v="2"/>
    <x v="0"/>
    <n v="2"/>
  </r>
  <r>
    <x v="1"/>
    <x v="153"/>
    <x v="2"/>
    <x v="7"/>
    <n v="6"/>
  </r>
  <r>
    <x v="1"/>
    <x v="153"/>
    <x v="2"/>
    <x v="3"/>
    <n v="4"/>
  </r>
  <r>
    <x v="1"/>
    <x v="153"/>
    <x v="2"/>
    <x v="4"/>
    <n v="67123"/>
  </r>
  <r>
    <x v="1"/>
    <x v="153"/>
    <x v="2"/>
    <x v="5"/>
    <n v="197122"/>
  </r>
  <r>
    <x v="1"/>
    <x v="153"/>
    <x v="2"/>
    <x v="6"/>
    <n v="3"/>
  </r>
  <r>
    <x v="1"/>
    <x v="154"/>
    <x v="0"/>
    <x v="1"/>
    <n v="44437"/>
  </r>
  <r>
    <x v="1"/>
    <x v="154"/>
    <x v="0"/>
    <x v="2"/>
    <n v="17"/>
  </r>
  <r>
    <x v="1"/>
    <x v="154"/>
    <x v="1"/>
    <x v="1"/>
    <n v="45625"/>
  </r>
  <r>
    <x v="1"/>
    <x v="154"/>
    <x v="2"/>
    <x v="1"/>
    <n v="44052"/>
  </r>
  <r>
    <x v="1"/>
    <x v="154"/>
    <x v="2"/>
    <x v="2"/>
    <n v="4"/>
  </r>
  <r>
    <x v="12"/>
    <x v="155"/>
    <x v="0"/>
    <x v="9"/>
    <n v="246926"/>
  </r>
  <r>
    <x v="12"/>
    <x v="155"/>
    <x v="0"/>
    <x v="11"/>
    <n v="43678"/>
  </r>
  <r>
    <x v="12"/>
    <x v="155"/>
    <x v="0"/>
    <x v="8"/>
    <n v="500"/>
  </r>
  <r>
    <x v="12"/>
    <x v="155"/>
    <x v="0"/>
    <x v="3"/>
    <n v="11"/>
  </r>
  <r>
    <x v="12"/>
    <x v="155"/>
    <x v="0"/>
    <x v="4"/>
    <n v="55"/>
  </r>
  <r>
    <x v="12"/>
    <x v="155"/>
    <x v="0"/>
    <x v="5"/>
    <n v="3662387"/>
  </r>
  <r>
    <x v="12"/>
    <x v="155"/>
    <x v="0"/>
    <x v="6"/>
    <n v="1318337"/>
  </r>
  <r>
    <x v="12"/>
    <x v="155"/>
    <x v="1"/>
    <x v="0"/>
    <n v="3"/>
  </r>
  <r>
    <x v="12"/>
    <x v="155"/>
    <x v="1"/>
    <x v="9"/>
    <n v="249725"/>
  </r>
  <r>
    <x v="12"/>
    <x v="155"/>
    <x v="1"/>
    <x v="11"/>
    <n v="44892"/>
  </r>
  <r>
    <x v="12"/>
    <x v="155"/>
    <x v="1"/>
    <x v="8"/>
    <n v="5"/>
  </r>
  <r>
    <x v="12"/>
    <x v="155"/>
    <x v="1"/>
    <x v="3"/>
    <n v="11"/>
  </r>
  <r>
    <x v="12"/>
    <x v="155"/>
    <x v="1"/>
    <x v="4"/>
    <n v="46"/>
  </r>
  <r>
    <x v="12"/>
    <x v="155"/>
    <x v="1"/>
    <x v="5"/>
    <n v="1331230"/>
  </r>
  <r>
    <x v="12"/>
    <x v="155"/>
    <x v="1"/>
    <x v="6"/>
    <n v="2124904"/>
  </r>
  <r>
    <x v="12"/>
    <x v="155"/>
    <x v="2"/>
    <x v="0"/>
    <n v="2"/>
  </r>
  <r>
    <x v="12"/>
    <x v="155"/>
    <x v="2"/>
    <x v="9"/>
    <n v="387208"/>
  </r>
  <r>
    <x v="12"/>
    <x v="155"/>
    <x v="2"/>
    <x v="11"/>
    <n v="43366"/>
  </r>
  <r>
    <x v="12"/>
    <x v="155"/>
    <x v="2"/>
    <x v="8"/>
    <n v="25"/>
  </r>
  <r>
    <x v="12"/>
    <x v="155"/>
    <x v="2"/>
    <x v="3"/>
    <n v="13"/>
  </r>
  <r>
    <x v="12"/>
    <x v="155"/>
    <x v="2"/>
    <x v="4"/>
    <n v="23"/>
  </r>
  <r>
    <x v="12"/>
    <x v="155"/>
    <x v="2"/>
    <x v="5"/>
    <n v="1979831"/>
  </r>
  <r>
    <x v="12"/>
    <x v="155"/>
    <x v="2"/>
    <x v="6"/>
    <n v="1874665"/>
  </r>
  <r>
    <x v="12"/>
    <x v="156"/>
    <x v="0"/>
    <x v="10"/>
    <n v="97094"/>
  </r>
  <r>
    <x v="12"/>
    <x v="156"/>
    <x v="1"/>
    <x v="10"/>
    <n v="64416"/>
  </r>
  <r>
    <x v="12"/>
    <x v="156"/>
    <x v="2"/>
    <x v="10"/>
    <n v="69149"/>
  </r>
  <r>
    <x v="12"/>
    <x v="157"/>
    <x v="0"/>
    <x v="9"/>
    <n v="43139"/>
  </r>
  <r>
    <x v="12"/>
    <x v="157"/>
    <x v="1"/>
    <x v="9"/>
    <n v="44524"/>
  </r>
  <r>
    <x v="12"/>
    <x v="157"/>
    <x v="2"/>
    <x v="9"/>
    <n v="43121"/>
  </r>
  <r>
    <x v="12"/>
    <x v="158"/>
    <x v="0"/>
    <x v="0"/>
    <n v="22"/>
  </r>
  <r>
    <x v="12"/>
    <x v="158"/>
    <x v="0"/>
    <x v="9"/>
    <n v="72844632"/>
  </r>
  <r>
    <x v="12"/>
    <x v="158"/>
    <x v="0"/>
    <x v="10"/>
    <n v="28670"/>
  </r>
  <r>
    <x v="12"/>
    <x v="158"/>
    <x v="0"/>
    <x v="11"/>
    <n v="108216"/>
  </r>
  <r>
    <x v="12"/>
    <x v="158"/>
    <x v="0"/>
    <x v="8"/>
    <n v="208"/>
  </r>
  <r>
    <x v="12"/>
    <x v="158"/>
    <x v="0"/>
    <x v="3"/>
    <n v="24"/>
  </r>
  <r>
    <x v="12"/>
    <x v="158"/>
    <x v="0"/>
    <x v="4"/>
    <n v="784"/>
  </r>
  <r>
    <x v="12"/>
    <x v="158"/>
    <x v="0"/>
    <x v="5"/>
    <n v="28831873"/>
  </r>
  <r>
    <x v="12"/>
    <x v="158"/>
    <x v="0"/>
    <x v="6"/>
    <n v="69858196"/>
  </r>
  <r>
    <x v="12"/>
    <x v="158"/>
    <x v="1"/>
    <x v="0"/>
    <n v="14"/>
  </r>
  <r>
    <x v="12"/>
    <x v="158"/>
    <x v="1"/>
    <x v="9"/>
    <n v="79514340"/>
  </r>
  <r>
    <x v="12"/>
    <x v="158"/>
    <x v="1"/>
    <x v="10"/>
    <n v="35674"/>
  </r>
  <r>
    <x v="12"/>
    <x v="158"/>
    <x v="1"/>
    <x v="11"/>
    <n v="121329"/>
  </r>
  <r>
    <x v="12"/>
    <x v="158"/>
    <x v="1"/>
    <x v="8"/>
    <n v="708"/>
  </r>
  <r>
    <x v="12"/>
    <x v="158"/>
    <x v="1"/>
    <x v="3"/>
    <n v="5"/>
  </r>
  <r>
    <x v="12"/>
    <x v="158"/>
    <x v="1"/>
    <x v="4"/>
    <n v="878"/>
  </r>
  <r>
    <x v="12"/>
    <x v="158"/>
    <x v="1"/>
    <x v="5"/>
    <n v="27617171"/>
  </r>
  <r>
    <x v="12"/>
    <x v="158"/>
    <x v="1"/>
    <x v="6"/>
    <n v="68807277"/>
  </r>
  <r>
    <x v="12"/>
    <x v="158"/>
    <x v="2"/>
    <x v="0"/>
    <n v="65"/>
  </r>
  <r>
    <x v="12"/>
    <x v="158"/>
    <x v="2"/>
    <x v="9"/>
    <n v="79178443"/>
  </r>
  <r>
    <x v="12"/>
    <x v="158"/>
    <x v="2"/>
    <x v="10"/>
    <n v="38003"/>
  </r>
  <r>
    <x v="12"/>
    <x v="158"/>
    <x v="2"/>
    <x v="11"/>
    <n v="112769"/>
  </r>
  <r>
    <x v="12"/>
    <x v="158"/>
    <x v="2"/>
    <x v="8"/>
    <n v="867"/>
  </r>
  <r>
    <x v="12"/>
    <x v="158"/>
    <x v="2"/>
    <x v="3"/>
    <n v="35"/>
  </r>
  <r>
    <x v="12"/>
    <x v="158"/>
    <x v="2"/>
    <x v="4"/>
    <n v="644"/>
  </r>
  <r>
    <x v="12"/>
    <x v="158"/>
    <x v="2"/>
    <x v="5"/>
    <n v="30502944"/>
  </r>
  <r>
    <x v="12"/>
    <x v="158"/>
    <x v="2"/>
    <x v="6"/>
    <n v="71569006"/>
  </r>
  <r>
    <x v="12"/>
    <x v="159"/>
    <x v="0"/>
    <x v="10"/>
    <n v="303362"/>
  </r>
  <r>
    <x v="12"/>
    <x v="159"/>
    <x v="1"/>
    <x v="10"/>
    <n v="119458"/>
  </r>
  <r>
    <x v="12"/>
    <x v="159"/>
    <x v="2"/>
    <x v="10"/>
    <n v="368638"/>
  </r>
  <r>
    <x v="12"/>
    <x v="160"/>
    <x v="0"/>
    <x v="9"/>
    <n v="51800"/>
  </r>
  <r>
    <x v="12"/>
    <x v="160"/>
    <x v="0"/>
    <x v="10"/>
    <n v="849139"/>
  </r>
  <r>
    <x v="12"/>
    <x v="160"/>
    <x v="1"/>
    <x v="9"/>
    <n v="53002"/>
  </r>
  <r>
    <x v="12"/>
    <x v="160"/>
    <x v="1"/>
    <x v="10"/>
    <n v="804849"/>
  </r>
  <r>
    <x v="12"/>
    <x v="160"/>
    <x v="2"/>
    <x v="9"/>
    <n v="49587"/>
  </r>
  <r>
    <x v="12"/>
    <x v="160"/>
    <x v="2"/>
    <x v="10"/>
    <n v="916980"/>
  </r>
  <r>
    <x v="12"/>
    <x v="161"/>
    <x v="0"/>
    <x v="9"/>
    <n v="30685"/>
  </r>
  <r>
    <x v="12"/>
    <x v="161"/>
    <x v="0"/>
    <x v="10"/>
    <n v="4582"/>
  </r>
  <r>
    <x v="12"/>
    <x v="161"/>
    <x v="1"/>
    <x v="9"/>
    <n v="25674"/>
  </r>
  <r>
    <x v="12"/>
    <x v="161"/>
    <x v="1"/>
    <x v="10"/>
    <n v="255290"/>
  </r>
  <r>
    <x v="12"/>
    <x v="161"/>
    <x v="1"/>
    <x v="11"/>
    <n v="1"/>
  </r>
  <r>
    <x v="12"/>
    <x v="161"/>
    <x v="2"/>
    <x v="9"/>
    <n v="19497"/>
  </r>
  <r>
    <x v="12"/>
    <x v="161"/>
    <x v="2"/>
    <x v="10"/>
    <n v="256342"/>
  </r>
  <r>
    <x v="12"/>
    <x v="162"/>
    <x v="0"/>
    <x v="10"/>
    <n v="180759"/>
  </r>
  <r>
    <x v="12"/>
    <x v="162"/>
    <x v="1"/>
    <x v="10"/>
    <n v="549423"/>
  </r>
  <r>
    <x v="12"/>
    <x v="162"/>
    <x v="1"/>
    <x v="11"/>
    <n v="1"/>
  </r>
  <r>
    <x v="12"/>
    <x v="162"/>
    <x v="2"/>
    <x v="10"/>
    <n v="982501"/>
  </r>
  <r>
    <x v="12"/>
    <x v="163"/>
    <x v="0"/>
    <x v="9"/>
    <n v="1849162"/>
  </r>
  <r>
    <x v="12"/>
    <x v="163"/>
    <x v="0"/>
    <x v="10"/>
    <n v="5773667"/>
  </r>
  <r>
    <x v="12"/>
    <x v="163"/>
    <x v="0"/>
    <x v="11"/>
    <n v="43305"/>
  </r>
  <r>
    <x v="12"/>
    <x v="163"/>
    <x v="0"/>
    <x v="5"/>
    <n v="5"/>
  </r>
  <r>
    <x v="12"/>
    <x v="163"/>
    <x v="0"/>
    <x v="6"/>
    <n v="67"/>
  </r>
  <r>
    <x v="12"/>
    <x v="163"/>
    <x v="1"/>
    <x v="9"/>
    <n v="5023766"/>
  </r>
  <r>
    <x v="12"/>
    <x v="163"/>
    <x v="1"/>
    <x v="10"/>
    <n v="5634825"/>
  </r>
  <r>
    <x v="12"/>
    <x v="163"/>
    <x v="1"/>
    <x v="11"/>
    <n v="44704"/>
  </r>
  <r>
    <x v="12"/>
    <x v="163"/>
    <x v="1"/>
    <x v="5"/>
    <n v="1"/>
  </r>
  <r>
    <x v="12"/>
    <x v="163"/>
    <x v="1"/>
    <x v="6"/>
    <n v="51"/>
  </r>
  <r>
    <x v="12"/>
    <x v="163"/>
    <x v="2"/>
    <x v="9"/>
    <n v="4929923"/>
  </r>
  <r>
    <x v="12"/>
    <x v="163"/>
    <x v="2"/>
    <x v="10"/>
    <n v="6443159"/>
  </r>
  <r>
    <x v="12"/>
    <x v="163"/>
    <x v="2"/>
    <x v="11"/>
    <n v="43280"/>
  </r>
  <r>
    <x v="12"/>
    <x v="163"/>
    <x v="2"/>
    <x v="4"/>
    <n v="1"/>
  </r>
  <r>
    <x v="12"/>
    <x v="163"/>
    <x v="2"/>
    <x v="5"/>
    <n v="1"/>
  </r>
  <r>
    <x v="12"/>
    <x v="163"/>
    <x v="2"/>
    <x v="6"/>
    <n v="70"/>
  </r>
  <r>
    <x v="13"/>
    <x v="164"/>
    <x v="0"/>
    <x v="7"/>
    <n v="407"/>
  </r>
  <r>
    <x v="13"/>
    <x v="164"/>
    <x v="0"/>
    <x v="3"/>
    <n v="1"/>
  </r>
  <r>
    <x v="13"/>
    <x v="164"/>
    <x v="0"/>
    <x v="4"/>
    <n v="269394"/>
  </r>
  <r>
    <x v="13"/>
    <x v="164"/>
    <x v="0"/>
    <x v="5"/>
    <n v="545182"/>
  </r>
  <r>
    <x v="13"/>
    <x v="164"/>
    <x v="0"/>
    <x v="6"/>
    <n v="1"/>
  </r>
  <r>
    <x v="13"/>
    <x v="164"/>
    <x v="1"/>
    <x v="1"/>
    <n v="3"/>
  </r>
  <r>
    <x v="13"/>
    <x v="164"/>
    <x v="1"/>
    <x v="7"/>
    <n v="424"/>
  </r>
  <r>
    <x v="13"/>
    <x v="164"/>
    <x v="1"/>
    <x v="3"/>
    <n v="1"/>
  </r>
  <r>
    <x v="13"/>
    <x v="164"/>
    <x v="1"/>
    <x v="4"/>
    <n v="114423"/>
  </r>
  <r>
    <x v="13"/>
    <x v="164"/>
    <x v="1"/>
    <x v="5"/>
    <n v="561979"/>
  </r>
  <r>
    <x v="13"/>
    <x v="164"/>
    <x v="1"/>
    <x v="6"/>
    <n v="1"/>
  </r>
  <r>
    <x v="13"/>
    <x v="164"/>
    <x v="2"/>
    <x v="0"/>
    <n v="3"/>
  </r>
  <r>
    <x v="13"/>
    <x v="164"/>
    <x v="2"/>
    <x v="7"/>
    <n v="554"/>
  </r>
  <r>
    <x v="13"/>
    <x v="164"/>
    <x v="2"/>
    <x v="3"/>
    <n v="1"/>
  </r>
  <r>
    <x v="13"/>
    <x v="164"/>
    <x v="2"/>
    <x v="4"/>
    <n v="121153"/>
  </r>
  <r>
    <x v="13"/>
    <x v="164"/>
    <x v="2"/>
    <x v="5"/>
    <n v="632148"/>
  </r>
  <r>
    <x v="13"/>
    <x v="164"/>
    <x v="2"/>
    <x v="6"/>
    <n v="358"/>
  </r>
  <r>
    <x v="0"/>
    <x v="165"/>
    <x v="0"/>
    <x v="1"/>
    <n v="35496"/>
  </r>
  <r>
    <x v="0"/>
    <x v="165"/>
    <x v="0"/>
    <x v="2"/>
    <n v="7696"/>
  </r>
  <r>
    <x v="0"/>
    <x v="165"/>
    <x v="0"/>
    <x v="0"/>
    <n v="11"/>
  </r>
  <r>
    <x v="0"/>
    <x v="165"/>
    <x v="0"/>
    <x v="8"/>
    <n v="21"/>
  </r>
  <r>
    <x v="0"/>
    <x v="165"/>
    <x v="0"/>
    <x v="3"/>
    <n v="109528"/>
  </r>
  <r>
    <x v="0"/>
    <x v="165"/>
    <x v="0"/>
    <x v="4"/>
    <n v="97170"/>
  </r>
  <r>
    <x v="0"/>
    <x v="165"/>
    <x v="0"/>
    <x v="5"/>
    <n v="206452"/>
  </r>
  <r>
    <x v="0"/>
    <x v="165"/>
    <x v="0"/>
    <x v="6"/>
    <n v="3"/>
  </r>
  <r>
    <x v="0"/>
    <x v="165"/>
    <x v="1"/>
    <x v="1"/>
    <n v="43045"/>
  </r>
  <r>
    <x v="0"/>
    <x v="165"/>
    <x v="1"/>
    <x v="2"/>
    <n v="262"/>
  </r>
  <r>
    <x v="0"/>
    <x v="165"/>
    <x v="1"/>
    <x v="0"/>
    <n v="5"/>
  </r>
  <r>
    <x v="0"/>
    <x v="165"/>
    <x v="1"/>
    <x v="11"/>
    <n v="1"/>
  </r>
  <r>
    <x v="0"/>
    <x v="165"/>
    <x v="1"/>
    <x v="8"/>
    <n v="103"/>
  </r>
  <r>
    <x v="0"/>
    <x v="165"/>
    <x v="1"/>
    <x v="3"/>
    <n v="113979"/>
  </r>
  <r>
    <x v="0"/>
    <x v="165"/>
    <x v="1"/>
    <x v="4"/>
    <n v="100727"/>
  </r>
  <r>
    <x v="0"/>
    <x v="165"/>
    <x v="1"/>
    <x v="5"/>
    <n v="177889"/>
  </r>
  <r>
    <x v="0"/>
    <x v="165"/>
    <x v="1"/>
    <x v="6"/>
    <n v="6"/>
  </r>
  <r>
    <x v="0"/>
    <x v="165"/>
    <x v="2"/>
    <x v="1"/>
    <n v="36121"/>
  </r>
  <r>
    <x v="0"/>
    <x v="165"/>
    <x v="2"/>
    <x v="2"/>
    <n v="204"/>
  </r>
  <r>
    <x v="0"/>
    <x v="165"/>
    <x v="2"/>
    <x v="8"/>
    <n v="163"/>
  </r>
  <r>
    <x v="0"/>
    <x v="165"/>
    <x v="2"/>
    <x v="3"/>
    <n v="109976"/>
  </r>
  <r>
    <x v="0"/>
    <x v="165"/>
    <x v="2"/>
    <x v="4"/>
    <n v="96962"/>
  </r>
  <r>
    <x v="0"/>
    <x v="165"/>
    <x v="2"/>
    <x v="5"/>
    <n v="183945"/>
  </r>
  <r>
    <x v="0"/>
    <x v="165"/>
    <x v="2"/>
    <x v="6"/>
    <n v="2"/>
  </r>
  <r>
    <x v="0"/>
    <x v="166"/>
    <x v="0"/>
    <x v="1"/>
    <n v="48385"/>
  </r>
  <r>
    <x v="0"/>
    <x v="166"/>
    <x v="0"/>
    <x v="2"/>
    <n v="5100"/>
  </r>
  <r>
    <x v="0"/>
    <x v="166"/>
    <x v="0"/>
    <x v="0"/>
    <n v="12"/>
  </r>
  <r>
    <x v="0"/>
    <x v="166"/>
    <x v="0"/>
    <x v="7"/>
    <n v="2"/>
  </r>
  <r>
    <x v="0"/>
    <x v="166"/>
    <x v="0"/>
    <x v="9"/>
    <n v="171"/>
  </r>
  <r>
    <x v="0"/>
    <x v="166"/>
    <x v="0"/>
    <x v="11"/>
    <n v="301"/>
  </r>
  <r>
    <x v="0"/>
    <x v="166"/>
    <x v="0"/>
    <x v="8"/>
    <n v="21"/>
  </r>
  <r>
    <x v="0"/>
    <x v="166"/>
    <x v="0"/>
    <x v="3"/>
    <n v="160921"/>
  </r>
  <r>
    <x v="0"/>
    <x v="166"/>
    <x v="0"/>
    <x v="4"/>
    <n v="53112"/>
  </r>
  <r>
    <x v="0"/>
    <x v="166"/>
    <x v="0"/>
    <x v="5"/>
    <n v="339810"/>
  </r>
  <r>
    <x v="0"/>
    <x v="166"/>
    <x v="0"/>
    <x v="6"/>
    <n v="1"/>
  </r>
  <r>
    <x v="0"/>
    <x v="166"/>
    <x v="1"/>
    <x v="1"/>
    <n v="60743"/>
  </r>
  <r>
    <x v="0"/>
    <x v="166"/>
    <x v="1"/>
    <x v="2"/>
    <n v="139822"/>
  </r>
  <r>
    <x v="0"/>
    <x v="166"/>
    <x v="1"/>
    <x v="0"/>
    <n v="6"/>
  </r>
  <r>
    <x v="0"/>
    <x v="166"/>
    <x v="1"/>
    <x v="7"/>
    <n v="7"/>
  </r>
  <r>
    <x v="0"/>
    <x v="166"/>
    <x v="1"/>
    <x v="9"/>
    <n v="2134"/>
  </r>
  <r>
    <x v="0"/>
    <x v="166"/>
    <x v="1"/>
    <x v="11"/>
    <n v="274"/>
  </r>
  <r>
    <x v="0"/>
    <x v="166"/>
    <x v="1"/>
    <x v="8"/>
    <n v="12"/>
  </r>
  <r>
    <x v="0"/>
    <x v="166"/>
    <x v="1"/>
    <x v="3"/>
    <n v="191039"/>
  </r>
  <r>
    <x v="0"/>
    <x v="166"/>
    <x v="1"/>
    <x v="4"/>
    <n v="54461"/>
  </r>
  <r>
    <x v="0"/>
    <x v="166"/>
    <x v="1"/>
    <x v="5"/>
    <n v="351294"/>
  </r>
  <r>
    <x v="0"/>
    <x v="166"/>
    <x v="1"/>
    <x v="6"/>
    <n v="3"/>
  </r>
  <r>
    <x v="0"/>
    <x v="166"/>
    <x v="2"/>
    <x v="1"/>
    <n v="51994"/>
  </r>
  <r>
    <x v="0"/>
    <x v="166"/>
    <x v="2"/>
    <x v="2"/>
    <n v="140042"/>
  </r>
  <r>
    <x v="0"/>
    <x v="166"/>
    <x v="2"/>
    <x v="0"/>
    <n v="12"/>
  </r>
  <r>
    <x v="0"/>
    <x v="166"/>
    <x v="2"/>
    <x v="7"/>
    <n v="2"/>
  </r>
  <r>
    <x v="0"/>
    <x v="166"/>
    <x v="2"/>
    <x v="9"/>
    <n v="816"/>
  </r>
  <r>
    <x v="0"/>
    <x v="166"/>
    <x v="2"/>
    <x v="11"/>
    <n v="316"/>
  </r>
  <r>
    <x v="0"/>
    <x v="166"/>
    <x v="2"/>
    <x v="8"/>
    <n v="1"/>
  </r>
  <r>
    <x v="0"/>
    <x v="166"/>
    <x v="2"/>
    <x v="3"/>
    <n v="165537"/>
  </r>
  <r>
    <x v="0"/>
    <x v="166"/>
    <x v="2"/>
    <x v="4"/>
    <n v="53196"/>
  </r>
  <r>
    <x v="0"/>
    <x v="166"/>
    <x v="2"/>
    <x v="5"/>
    <n v="306133"/>
  </r>
  <r>
    <x v="0"/>
    <x v="166"/>
    <x v="2"/>
    <x v="6"/>
    <n v="4"/>
  </r>
  <r>
    <x v="0"/>
    <x v="167"/>
    <x v="0"/>
    <x v="1"/>
    <n v="8887"/>
  </r>
  <r>
    <x v="0"/>
    <x v="167"/>
    <x v="0"/>
    <x v="2"/>
    <n v="10"/>
  </r>
  <r>
    <x v="0"/>
    <x v="167"/>
    <x v="0"/>
    <x v="7"/>
    <n v="9"/>
  </r>
  <r>
    <x v="0"/>
    <x v="167"/>
    <x v="0"/>
    <x v="11"/>
    <n v="16"/>
  </r>
  <r>
    <x v="0"/>
    <x v="167"/>
    <x v="0"/>
    <x v="8"/>
    <n v="5"/>
  </r>
  <r>
    <x v="0"/>
    <x v="167"/>
    <x v="0"/>
    <x v="3"/>
    <n v="46408"/>
  </r>
  <r>
    <x v="0"/>
    <x v="167"/>
    <x v="0"/>
    <x v="4"/>
    <n v="55326"/>
  </r>
  <r>
    <x v="0"/>
    <x v="167"/>
    <x v="0"/>
    <x v="5"/>
    <n v="189891"/>
  </r>
  <r>
    <x v="0"/>
    <x v="167"/>
    <x v="1"/>
    <x v="1"/>
    <n v="9143"/>
  </r>
  <r>
    <x v="0"/>
    <x v="167"/>
    <x v="1"/>
    <x v="2"/>
    <n v="32"/>
  </r>
  <r>
    <x v="0"/>
    <x v="167"/>
    <x v="1"/>
    <x v="7"/>
    <n v="8"/>
  </r>
  <r>
    <x v="0"/>
    <x v="167"/>
    <x v="1"/>
    <x v="11"/>
    <n v="1"/>
  </r>
  <r>
    <x v="0"/>
    <x v="167"/>
    <x v="1"/>
    <x v="3"/>
    <n v="8304"/>
  </r>
  <r>
    <x v="0"/>
    <x v="167"/>
    <x v="1"/>
    <x v="4"/>
    <n v="25042"/>
  </r>
  <r>
    <x v="0"/>
    <x v="167"/>
    <x v="1"/>
    <x v="5"/>
    <n v="89105"/>
  </r>
  <r>
    <x v="0"/>
    <x v="167"/>
    <x v="2"/>
    <x v="1"/>
    <n v="8848"/>
  </r>
  <r>
    <x v="0"/>
    <x v="167"/>
    <x v="2"/>
    <x v="2"/>
    <n v="21"/>
  </r>
  <r>
    <x v="0"/>
    <x v="167"/>
    <x v="2"/>
    <x v="7"/>
    <n v="5"/>
  </r>
  <r>
    <x v="0"/>
    <x v="167"/>
    <x v="2"/>
    <x v="3"/>
    <n v="109"/>
  </r>
  <r>
    <x v="0"/>
    <x v="167"/>
    <x v="2"/>
    <x v="4"/>
    <n v="9036"/>
  </r>
  <r>
    <x v="0"/>
    <x v="167"/>
    <x v="2"/>
    <x v="5"/>
    <n v="30647"/>
  </r>
  <r>
    <x v="0"/>
    <x v="167"/>
    <x v="2"/>
    <x v="6"/>
    <n v="3"/>
  </r>
  <r>
    <x v="0"/>
    <x v="168"/>
    <x v="0"/>
    <x v="1"/>
    <n v="5"/>
  </r>
  <r>
    <x v="0"/>
    <x v="168"/>
    <x v="0"/>
    <x v="2"/>
    <n v="588949"/>
  </r>
  <r>
    <x v="0"/>
    <x v="168"/>
    <x v="0"/>
    <x v="0"/>
    <n v="15"/>
  </r>
  <r>
    <x v="0"/>
    <x v="168"/>
    <x v="0"/>
    <x v="7"/>
    <n v="6"/>
  </r>
  <r>
    <x v="0"/>
    <x v="168"/>
    <x v="0"/>
    <x v="9"/>
    <n v="6903"/>
  </r>
  <r>
    <x v="0"/>
    <x v="168"/>
    <x v="0"/>
    <x v="11"/>
    <n v="657"/>
  </r>
  <r>
    <x v="0"/>
    <x v="168"/>
    <x v="0"/>
    <x v="8"/>
    <n v="39"/>
  </r>
  <r>
    <x v="0"/>
    <x v="168"/>
    <x v="0"/>
    <x v="3"/>
    <n v="406715"/>
  </r>
  <r>
    <x v="0"/>
    <x v="168"/>
    <x v="0"/>
    <x v="4"/>
    <n v="66291"/>
  </r>
  <r>
    <x v="0"/>
    <x v="168"/>
    <x v="0"/>
    <x v="5"/>
    <n v="2935369"/>
  </r>
  <r>
    <x v="0"/>
    <x v="168"/>
    <x v="0"/>
    <x v="6"/>
    <n v="11"/>
  </r>
  <r>
    <x v="0"/>
    <x v="168"/>
    <x v="1"/>
    <x v="2"/>
    <n v="20970"/>
  </r>
  <r>
    <x v="0"/>
    <x v="168"/>
    <x v="1"/>
    <x v="0"/>
    <n v="14"/>
  </r>
  <r>
    <x v="0"/>
    <x v="168"/>
    <x v="1"/>
    <x v="7"/>
    <n v="50"/>
  </r>
  <r>
    <x v="0"/>
    <x v="168"/>
    <x v="1"/>
    <x v="9"/>
    <n v="3767"/>
  </r>
  <r>
    <x v="0"/>
    <x v="168"/>
    <x v="1"/>
    <x v="11"/>
    <n v="831"/>
  </r>
  <r>
    <x v="0"/>
    <x v="168"/>
    <x v="1"/>
    <x v="8"/>
    <n v="17"/>
  </r>
  <r>
    <x v="0"/>
    <x v="168"/>
    <x v="1"/>
    <x v="3"/>
    <n v="546823"/>
  </r>
  <r>
    <x v="0"/>
    <x v="168"/>
    <x v="1"/>
    <x v="4"/>
    <n v="70687"/>
  </r>
  <r>
    <x v="0"/>
    <x v="168"/>
    <x v="1"/>
    <x v="5"/>
    <n v="1682165"/>
  </r>
  <r>
    <x v="0"/>
    <x v="168"/>
    <x v="1"/>
    <x v="6"/>
    <n v="9"/>
  </r>
  <r>
    <x v="0"/>
    <x v="168"/>
    <x v="2"/>
    <x v="1"/>
    <n v="2"/>
  </r>
  <r>
    <x v="0"/>
    <x v="168"/>
    <x v="2"/>
    <x v="2"/>
    <n v="22486"/>
  </r>
  <r>
    <x v="0"/>
    <x v="168"/>
    <x v="2"/>
    <x v="0"/>
    <n v="13"/>
  </r>
  <r>
    <x v="0"/>
    <x v="168"/>
    <x v="2"/>
    <x v="7"/>
    <n v="35"/>
  </r>
  <r>
    <x v="0"/>
    <x v="168"/>
    <x v="2"/>
    <x v="9"/>
    <n v="2269"/>
  </r>
  <r>
    <x v="0"/>
    <x v="168"/>
    <x v="2"/>
    <x v="10"/>
    <n v="3"/>
  </r>
  <r>
    <x v="0"/>
    <x v="168"/>
    <x v="2"/>
    <x v="11"/>
    <n v="290"/>
  </r>
  <r>
    <x v="0"/>
    <x v="168"/>
    <x v="2"/>
    <x v="8"/>
    <n v="7"/>
  </r>
  <r>
    <x v="0"/>
    <x v="168"/>
    <x v="2"/>
    <x v="3"/>
    <n v="1227320"/>
  </r>
  <r>
    <x v="0"/>
    <x v="168"/>
    <x v="2"/>
    <x v="4"/>
    <n v="72087"/>
  </r>
  <r>
    <x v="0"/>
    <x v="168"/>
    <x v="2"/>
    <x v="5"/>
    <n v="2036393"/>
  </r>
  <r>
    <x v="0"/>
    <x v="168"/>
    <x v="2"/>
    <x v="6"/>
    <n v="11"/>
  </r>
  <r>
    <x v="0"/>
    <x v="169"/>
    <x v="0"/>
    <x v="1"/>
    <n v="9273"/>
  </r>
  <r>
    <x v="0"/>
    <x v="169"/>
    <x v="0"/>
    <x v="2"/>
    <n v="19"/>
  </r>
  <r>
    <x v="0"/>
    <x v="169"/>
    <x v="0"/>
    <x v="0"/>
    <n v="1"/>
  </r>
  <r>
    <x v="0"/>
    <x v="169"/>
    <x v="0"/>
    <x v="7"/>
    <n v="36"/>
  </r>
  <r>
    <x v="0"/>
    <x v="169"/>
    <x v="0"/>
    <x v="3"/>
    <n v="1"/>
  </r>
  <r>
    <x v="0"/>
    <x v="169"/>
    <x v="0"/>
    <x v="4"/>
    <n v="84216"/>
  </r>
  <r>
    <x v="0"/>
    <x v="169"/>
    <x v="0"/>
    <x v="5"/>
    <n v="251260"/>
  </r>
  <r>
    <x v="0"/>
    <x v="169"/>
    <x v="0"/>
    <x v="6"/>
    <n v="3"/>
  </r>
  <r>
    <x v="0"/>
    <x v="169"/>
    <x v="1"/>
    <x v="1"/>
    <n v="9712"/>
  </r>
  <r>
    <x v="0"/>
    <x v="169"/>
    <x v="1"/>
    <x v="2"/>
    <n v="21"/>
  </r>
  <r>
    <x v="0"/>
    <x v="169"/>
    <x v="1"/>
    <x v="0"/>
    <n v="3"/>
  </r>
  <r>
    <x v="0"/>
    <x v="169"/>
    <x v="1"/>
    <x v="7"/>
    <n v="39"/>
  </r>
  <r>
    <x v="0"/>
    <x v="169"/>
    <x v="1"/>
    <x v="3"/>
    <n v="1"/>
  </r>
  <r>
    <x v="0"/>
    <x v="169"/>
    <x v="1"/>
    <x v="4"/>
    <n v="78426"/>
  </r>
  <r>
    <x v="0"/>
    <x v="169"/>
    <x v="1"/>
    <x v="5"/>
    <n v="243343"/>
  </r>
  <r>
    <x v="0"/>
    <x v="169"/>
    <x v="2"/>
    <x v="1"/>
    <n v="9138"/>
  </r>
  <r>
    <x v="0"/>
    <x v="169"/>
    <x v="2"/>
    <x v="2"/>
    <n v="9"/>
  </r>
  <r>
    <x v="0"/>
    <x v="169"/>
    <x v="2"/>
    <x v="0"/>
    <n v="2"/>
  </r>
  <r>
    <x v="0"/>
    <x v="169"/>
    <x v="2"/>
    <x v="7"/>
    <n v="36"/>
  </r>
  <r>
    <x v="0"/>
    <x v="169"/>
    <x v="2"/>
    <x v="3"/>
    <n v="1"/>
  </r>
  <r>
    <x v="0"/>
    <x v="169"/>
    <x v="2"/>
    <x v="4"/>
    <n v="88225"/>
  </r>
  <r>
    <x v="0"/>
    <x v="169"/>
    <x v="2"/>
    <x v="5"/>
    <n v="319735"/>
  </r>
  <r>
    <x v="0"/>
    <x v="169"/>
    <x v="2"/>
    <x v="6"/>
    <n v="1"/>
  </r>
  <r>
    <x v="0"/>
    <x v="170"/>
    <x v="0"/>
    <x v="1"/>
    <n v="17"/>
  </r>
  <r>
    <x v="0"/>
    <x v="170"/>
    <x v="0"/>
    <x v="7"/>
    <n v="73"/>
  </r>
  <r>
    <x v="0"/>
    <x v="170"/>
    <x v="0"/>
    <x v="4"/>
    <n v="130233"/>
  </r>
  <r>
    <x v="0"/>
    <x v="170"/>
    <x v="0"/>
    <x v="5"/>
    <n v="168092"/>
  </r>
  <r>
    <x v="0"/>
    <x v="170"/>
    <x v="1"/>
    <x v="1"/>
    <n v="10"/>
  </r>
  <r>
    <x v="0"/>
    <x v="170"/>
    <x v="1"/>
    <x v="7"/>
    <n v="61"/>
  </r>
  <r>
    <x v="0"/>
    <x v="170"/>
    <x v="1"/>
    <x v="4"/>
    <n v="134021"/>
  </r>
  <r>
    <x v="0"/>
    <x v="170"/>
    <x v="1"/>
    <x v="5"/>
    <n v="172629"/>
  </r>
  <r>
    <x v="0"/>
    <x v="170"/>
    <x v="2"/>
    <x v="1"/>
    <n v="3"/>
  </r>
  <r>
    <x v="0"/>
    <x v="170"/>
    <x v="2"/>
    <x v="7"/>
    <n v="70"/>
  </r>
  <r>
    <x v="0"/>
    <x v="170"/>
    <x v="2"/>
    <x v="4"/>
    <n v="130063"/>
  </r>
  <r>
    <x v="0"/>
    <x v="170"/>
    <x v="2"/>
    <x v="5"/>
    <n v="164028"/>
  </r>
  <r>
    <x v="0"/>
    <x v="171"/>
    <x v="0"/>
    <x v="3"/>
    <n v="1"/>
  </r>
  <r>
    <x v="0"/>
    <x v="171"/>
    <x v="0"/>
    <x v="4"/>
    <n v="179"/>
  </r>
  <r>
    <x v="0"/>
    <x v="171"/>
    <x v="0"/>
    <x v="5"/>
    <n v="131200"/>
  </r>
  <r>
    <x v="0"/>
    <x v="171"/>
    <x v="0"/>
    <x v="6"/>
    <n v="1"/>
  </r>
  <r>
    <x v="0"/>
    <x v="171"/>
    <x v="1"/>
    <x v="3"/>
    <n v="1"/>
  </r>
  <r>
    <x v="0"/>
    <x v="171"/>
    <x v="1"/>
    <x v="4"/>
    <n v="206"/>
  </r>
  <r>
    <x v="0"/>
    <x v="171"/>
    <x v="1"/>
    <x v="5"/>
    <n v="98300"/>
  </r>
  <r>
    <x v="0"/>
    <x v="171"/>
    <x v="2"/>
    <x v="7"/>
    <n v="1"/>
  </r>
  <r>
    <x v="0"/>
    <x v="171"/>
    <x v="2"/>
    <x v="3"/>
    <n v="1"/>
  </r>
  <r>
    <x v="0"/>
    <x v="171"/>
    <x v="2"/>
    <x v="4"/>
    <n v="170"/>
  </r>
  <r>
    <x v="0"/>
    <x v="171"/>
    <x v="2"/>
    <x v="5"/>
    <n v="95239"/>
  </r>
  <r>
    <x v="0"/>
    <x v="172"/>
    <x v="0"/>
    <x v="0"/>
    <n v="44"/>
  </r>
  <r>
    <x v="0"/>
    <x v="172"/>
    <x v="0"/>
    <x v="3"/>
    <n v="2"/>
  </r>
  <r>
    <x v="0"/>
    <x v="172"/>
    <x v="0"/>
    <x v="4"/>
    <n v="51952"/>
  </r>
  <r>
    <x v="0"/>
    <x v="172"/>
    <x v="0"/>
    <x v="5"/>
    <n v="72476"/>
  </r>
  <r>
    <x v="0"/>
    <x v="172"/>
    <x v="1"/>
    <x v="0"/>
    <n v="11"/>
  </r>
  <r>
    <x v="0"/>
    <x v="172"/>
    <x v="1"/>
    <x v="3"/>
    <n v="2"/>
  </r>
  <r>
    <x v="0"/>
    <x v="172"/>
    <x v="1"/>
    <x v="4"/>
    <n v="53666"/>
  </r>
  <r>
    <x v="0"/>
    <x v="172"/>
    <x v="1"/>
    <x v="5"/>
    <n v="75717"/>
  </r>
  <r>
    <x v="0"/>
    <x v="172"/>
    <x v="2"/>
    <x v="0"/>
    <n v="33"/>
  </r>
  <r>
    <x v="0"/>
    <x v="172"/>
    <x v="2"/>
    <x v="3"/>
    <n v="2"/>
  </r>
  <r>
    <x v="0"/>
    <x v="172"/>
    <x v="2"/>
    <x v="4"/>
    <n v="51993"/>
  </r>
  <r>
    <x v="0"/>
    <x v="172"/>
    <x v="2"/>
    <x v="5"/>
    <n v="72632"/>
  </r>
  <r>
    <x v="0"/>
    <x v="4"/>
    <x v="0"/>
    <x v="0"/>
    <n v="4"/>
  </r>
  <r>
    <x v="0"/>
    <x v="4"/>
    <x v="0"/>
    <x v="4"/>
    <n v="52341"/>
  </r>
  <r>
    <x v="0"/>
    <x v="4"/>
    <x v="0"/>
    <x v="5"/>
    <n v="51844"/>
  </r>
  <r>
    <x v="0"/>
    <x v="4"/>
    <x v="1"/>
    <x v="4"/>
    <n v="53521"/>
  </r>
  <r>
    <x v="0"/>
    <x v="4"/>
    <x v="1"/>
    <x v="5"/>
    <n v="54284"/>
  </r>
  <r>
    <x v="0"/>
    <x v="4"/>
    <x v="2"/>
    <x v="0"/>
    <n v="1"/>
  </r>
  <r>
    <x v="0"/>
    <x v="4"/>
    <x v="2"/>
    <x v="4"/>
    <n v="51940"/>
  </r>
  <r>
    <x v="0"/>
    <x v="4"/>
    <x v="2"/>
    <x v="5"/>
    <n v="51680"/>
  </r>
  <r>
    <x v="0"/>
    <x v="3"/>
    <x v="0"/>
    <x v="0"/>
    <n v="6"/>
  </r>
  <r>
    <x v="0"/>
    <x v="3"/>
    <x v="0"/>
    <x v="4"/>
    <n v="51740"/>
  </r>
  <r>
    <x v="0"/>
    <x v="3"/>
    <x v="0"/>
    <x v="5"/>
    <n v="52181"/>
  </r>
  <r>
    <x v="0"/>
    <x v="3"/>
    <x v="1"/>
    <x v="4"/>
    <n v="53379"/>
  </r>
  <r>
    <x v="0"/>
    <x v="3"/>
    <x v="1"/>
    <x v="5"/>
    <n v="54189"/>
  </r>
  <r>
    <x v="0"/>
    <x v="3"/>
    <x v="2"/>
    <x v="0"/>
    <n v="1"/>
  </r>
  <r>
    <x v="0"/>
    <x v="3"/>
    <x v="2"/>
    <x v="4"/>
    <n v="51689"/>
  </r>
  <r>
    <x v="0"/>
    <x v="3"/>
    <x v="2"/>
    <x v="5"/>
    <n v="51787"/>
  </r>
  <r>
    <x v="0"/>
    <x v="2"/>
    <x v="0"/>
    <x v="0"/>
    <n v="283"/>
  </r>
  <r>
    <x v="0"/>
    <x v="2"/>
    <x v="0"/>
    <x v="4"/>
    <n v="72164"/>
  </r>
  <r>
    <x v="0"/>
    <x v="2"/>
    <x v="0"/>
    <x v="5"/>
    <n v="56727"/>
  </r>
  <r>
    <x v="0"/>
    <x v="2"/>
    <x v="0"/>
    <x v="6"/>
    <n v="2"/>
  </r>
  <r>
    <x v="0"/>
    <x v="2"/>
    <x v="1"/>
    <x v="0"/>
    <n v="217"/>
  </r>
  <r>
    <x v="0"/>
    <x v="2"/>
    <x v="1"/>
    <x v="4"/>
    <n v="73470"/>
  </r>
  <r>
    <x v="0"/>
    <x v="2"/>
    <x v="1"/>
    <x v="5"/>
    <n v="60600"/>
  </r>
  <r>
    <x v="0"/>
    <x v="2"/>
    <x v="2"/>
    <x v="0"/>
    <n v="253"/>
  </r>
  <r>
    <x v="0"/>
    <x v="2"/>
    <x v="2"/>
    <x v="4"/>
    <n v="69761"/>
  </r>
  <r>
    <x v="0"/>
    <x v="2"/>
    <x v="2"/>
    <x v="5"/>
    <n v="55755"/>
  </r>
  <r>
    <x v="0"/>
    <x v="0"/>
    <x v="0"/>
    <x v="0"/>
    <n v="2"/>
  </r>
  <r>
    <x v="0"/>
    <x v="0"/>
    <x v="0"/>
    <x v="4"/>
    <n v="60507"/>
  </r>
  <r>
    <x v="0"/>
    <x v="0"/>
    <x v="0"/>
    <x v="5"/>
    <n v="52375"/>
  </r>
  <r>
    <x v="0"/>
    <x v="0"/>
    <x v="1"/>
    <x v="0"/>
    <n v="3"/>
  </r>
  <r>
    <x v="0"/>
    <x v="0"/>
    <x v="1"/>
    <x v="4"/>
    <n v="62318"/>
  </r>
  <r>
    <x v="0"/>
    <x v="0"/>
    <x v="1"/>
    <x v="5"/>
    <n v="53924"/>
  </r>
  <r>
    <x v="0"/>
    <x v="0"/>
    <x v="2"/>
    <x v="4"/>
    <n v="60396"/>
  </r>
  <r>
    <x v="0"/>
    <x v="0"/>
    <x v="2"/>
    <x v="5"/>
    <n v="52924"/>
  </r>
  <r>
    <x v="0"/>
    <x v="1"/>
    <x v="0"/>
    <x v="0"/>
    <n v="3"/>
  </r>
  <r>
    <x v="0"/>
    <x v="1"/>
    <x v="0"/>
    <x v="4"/>
    <n v="103583"/>
  </r>
  <r>
    <x v="0"/>
    <x v="1"/>
    <x v="0"/>
    <x v="5"/>
    <n v="97262"/>
  </r>
  <r>
    <x v="0"/>
    <x v="1"/>
    <x v="1"/>
    <x v="0"/>
    <n v="2"/>
  </r>
  <r>
    <x v="0"/>
    <x v="1"/>
    <x v="1"/>
    <x v="4"/>
    <n v="107038"/>
  </r>
  <r>
    <x v="0"/>
    <x v="1"/>
    <x v="1"/>
    <x v="5"/>
    <n v="100141"/>
  </r>
  <r>
    <x v="0"/>
    <x v="1"/>
    <x v="2"/>
    <x v="0"/>
    <n v="1"/>
  </r>
  <r>
    <x v="0"/>
    <x v="1"/>
    <x v="2"/>
    <x v="4"/>
    <n v="103621"/>
  </r>
  <r>
    <x v="0"/>
    <x v="1"/>
    <x v="2"/>
    <x v="5"/>
    <n v="97100"/>
  </r>
  <r>
    <x v="0"/>
    <x v="173"/>
    <x v="0"/>
    <x v="7"/>
    <n v="1"/>
  </r>
  <r>
    <x v="0"/>
    <x v="173"/>
    <x v="0"/>
    <x v="8"/>
    <n v="7"/>
  </r>
  <r>
    <x v="0"/>
    <x v="173"/>
    <x v="0"/>
    <x v="3"/>
    <n v="1"/>
  </r>
  <r>
    <x v="0"/>
    <x v="173"/>
    <x v="0"/>
    <x v="4"/>
    <n v="68984"/>
  </r>
  <r>
    <x v="0"/>
    <x v="173"/>
    <x v="0"/>
    <x v="5"/>
    <n v="205787"/>
  </r>
  <r>
    <x v="0"/>
    <x v="173"/>
    <x v="0"/>
    <x v="6"/>
    <n v="52"/>
  </r>
  <r>
    <x v="0"/>
    <x v="173"/>
    <x v="1"/>
    <x v="8"/>
    <n v="2"/>
  </r>
  <r>
    <x v="0"/>
    <x v="173"/>
    <x v="1"/>
    <x v="3"/>
    <n v="1"/>
  </r>
  <r>
    <x v="0"/>
    <x v="173"/>
    <x v="1"/>
    <x v="4"/>
    <n v="98606"/>
  </r>
  <r>
    <x v="0"/>
    <x v="173"/>
    <x v="1"/>
    <x v="5"/>
    <n v="135219"/>
  </r>
  <r>
    <x v="0"/>
    <x v="173"/>
    <x v="1"/>
    <x v="6"/>
    <n v="68"/>
  </r>
  <r>
    <x v="0"/>
    <x v="173"/>
    <x v="2"/>
    <x v="7"/>
    <n v="2"/>
  </r>
  <r>
    <x v="0"/>
    <x v="173"/>
    <x v="2"/>
    <x v="3"/>
    <n v="1"/>
  </r>
  <r>
    <x v="0"/>
    <x v="173"/>
    <x v="2"/>
    <x v="4"/>
    <n v="71252"/>
  </r>
  <r>
    <x v="0"/>
    <x v="173"/>
    <x v="2"/>
    <x v="5"/>
    <n v="138833"/>
  </r>
  <r>
    <x v="0"/>
    <x v="173"/>
    <x v="2"/>
    <x v="6"/>
    <n v="42"/>
  </r>
  <r>
    <x v="0"/>
    <x v="174"/>
    <x v="0"/>
    <x v="1"/>
    <n v="17575"/>
  </r>
  <r>
    <x v="0"/>
    <x v="174"/>
    <x v="0"/>
    <x v="2"/>
    <n v="3"/>
  </r>
  <r>
    <x v="0"/>
    <x v="174"/>
    <x v="0"/>
    <x v="0"/>
    <n v="108"/>
  </r>
  <r>
    <x v="0"/>
    <x v="174"/>
    <x v="0"/>
    <x v="7"/>
    <n v="2"/>
  </r>
  <r>
    <x v="0"/>
    <x v="174"/>
    <x v="0"/>
    <x v="4"/>
    <n v="9449"/>
  </r>
  <r>
    <x v="0"/>
    <x v="174"/>
    <x v="0"/>
    <x v="5"/>
    <n v="46507"/>
  </r>
  <r>
    <x v="0"/>
    <x v="174"/>
    <x v="1"/>
    <x v="1"/>
    <n v="18170"/>
  </r>
  <r>
    <x v="0"/>
    <x v="174"/>
    <x v="1"/>
    <x v="2"/>
    <n v="12"/>
  </r>
  <r>
    <x v="0"/>
    <x v="174"/>
    <x v="1"/>
    <x v="0"/>
    <n v="44"/>
  </r>
  <r>
    <x v="0"/>
    <x v="174"/>
    <x v="1"/>
    <x v="7"/>
    <n v="2"/>
  </r>
  <r>
    <x v="0"/>
    <x v="174"/>
    <x v="1"/>
    <x v="4"/>
    <n v="10409"/>
  </r>
  <r>
    <x v="0"/>
    <x v="174"/>
    <x v="1"/>
    <x v="5"/>
    <n v="46988"/>
  </r>
  <r>
    <x v="0"/>
    <x v="174"/>
    <x v="2"/>
    <x v="1"/>
    <n v="17565"/>
  </r>
  <r>
    <x v="0"/>
    <x v="174"/>
    <x v="2"/>
    <x v="2"/>
    <n v="9"/>
  </r>
  <r>
    <x v="0"/>
    <x v="174"/>
    <x v="2"/>
    <x v="7"/>
    <n v="3"/>
  </r>
  <r>
    <x v="0"/>
    <x v="174"/>
    <x v="2"/>
    <x v="4"/>
    <n v="9527"/>
  </r>
  <r>
    <x v="0"/>
    <x v="174"/>
    <x v="2"/>
    <x v="5"/>
    <n v="46827"/>
  </r>
  <r>
    <x v="0"/>
    <x v="175"/>
    <x v="0"/>
    <x v="1"/>
    <n v="19974"/>
  </r>
  <r>
    <x v="0"/>
    <x v="175"/>
    <x v="0"/>
    <x v="2"/>
    <n v="66"/>
  </r>
  <r>
    <x v="0"/>
    <x v="175"/>
    <x v="0"/>
    <x v="0"/>
    <n v="27"/>
  </r>
  <r>
    <x v="0"/>
    <x v="175"/>
    <x v="0"/>
    <x v="7"/>
    <n v="945"/>
  </r>
  <r>
    <x v="0"/>
    <x v="175"/>
    <x v="0"/>
    <x v="4"/>
    <n v="69720"/>
  </r>
  <r>
    <x v="0"/>
    <x v="175"/>
    <x v="0"/>
    <x v="5"/>
    <n v="245333"/>
  </r>
  <r>
    <x v="0"/>
    <x v="175"/>
    <x v="1"/>
    <x v="1"/>
    <n v="20968"/>
  </r>
  <r>
    <x v="0"/>
    <x v="175"/>
    <x v="1"/>
    <x v="2"/>
    <n v="64"/>
  </r>
  <r>
    <x v="0"/>
    <x v="175"/>
    <x v="1"/>
    <x v="0"/>
    <n v="12"/>
  </r>
  <r>
    <x v="0"/>
    <x v="175"/>
    <x v="1"/>
    <x v="7"/>
    <n v="649"/>
  </r>
  <r>
    <x v="0"/>
    <x v="175"/>
    <x v="1"/>
    <x v="8"/>
    <n v="1"/>
  </r>
  <r>
    <x v="0"/>
    <x v="175"/>
    <x v="1"/>
    <x v="4"/>
    <n v="71396"/>
  </r>
  <r>
    <x v="0"/>
    <x v="175"/>
    <x v="1"/>
    <x v="5"/>
    <n v="203364"/>
  </r>
  <r>
    <x v="0"/>
    <x v="175"/>
    <x v="2"/>
    <x v="1"/>
    <n v="20808"/>
  </r>
  <r>
    <x v="0"/>
    <x v="175"/>
    <x v="2"/>
    <x v="2"/>
    <n v="44"/>
  </r>
  <r>
    <x v="0"/>
    <x v="175"/>
    <x v="2"/>
    <x v="0"/>
    <n v="9"/>
  </r>
  <r>
    <x v="0"/>
    <x v="175"/>
    <x v="2"/>
    <x v="7"/>
    <n v="873"/>
  </r>
  <r>
    <x v="0"/>
    <x v="175"/>
    <x v="2"/>
    <x v="4"/>
    <n v="67593"/>
  </r>
  <r>
    <x v="0"/>
    <x v="175"/>
    <x v="2"/>
    <x v="5"/>
    <n v="247283"/>
  </r>
  <r>
    <x v="0"/>
    <x v="176"/>
    <x v="0"/>
    <x v="1"/>
    <n v="27106"/>
  </r>
  <r>
    <x v="0"/>
    <x v="176"/>
    <x v="0"/>
    <x v="2"/>
    <n v="172"/>
  </r>
  <r>
    <x v="0"/>
    <x v="176"/>
    <x v="0"/>
    <x v="0"/>
    <n v="7"/>
  </r>
  <r>
    <x v="0"/>
    <x v="176"/>
    <x v="0"/>
    <x v="7"/>
    <n v="223"/>
  </r>
  <r>
    <x v="0"/>
    <x v="176"/>
    <x v="0"/>
    <x v="8"/>
    <n v="1"/>
  </r>
  <r>
    <x v="0"/>
    <x v="176"/>
    <x v="0"/>
    <x v="3"/>
    <n v="3"/>
  </r>
  <r>
    <x v="0"/>
    <x v="176"/>
    <x v="0"/>
    <x v="4"/>
    <n v="191622"/>
  </r>
  <r>
    <x v="0"/>
    <x v="176"/>
    <x v="0"/>
    <x v="5"/>
    <n v="1117455"/>
  </r>
  <r>
    <x v="0"/>
    <x v="176"/>
    <x v="0"/>
    <x v="6"/>
    <n v="27"/>
  </r>
  <r>
    <x v="0"/>
    <x v="176"/>
    <x v="1"/>
    <x v="1"/>
    <n v="25908"/>
  </r>
  <r>
    <x v="0"/>
    <x v="176"/>
    <x v="1"/>
    <x v="2"/>
    <n v="108"/>
  </r>
  <r>
    <x v="0"/>
    <x v="176"/>
    <x v="1"/>
    <x v="0"/>
    <n v="15"/>
  </r>
  <r>
    <x v="0"/>
    <x v="176"/>
    <x v="1"/>
    <x v="7"/>
    <n v="479"/>
  </r>
  <r>
    <x v="0"/>
    <x v="176"/>
    <x v="1"/>
    <x v="8"/>
    <n v="1"/>
  </r>
  <r>
    <x v="0"/>
    <x v="176"/>
    <x v="1"/>
    <x v="3"/>
    <n v="3"/>
  </r>
  <r>
    <x v="0"/>
    <x v="176"/>
    <x v="1"/>
    <x v="4"/>
    <n v="235455"/>
  </r>
  <r>
    <x v="0"/>
    <x v="176"/>
    <x v="1"/>
    <x v="5"/>
    <n v="1443307"/>
  </r>
  <r>
    <x v="0"/>
    <x v="176"/>
    <x v="1"/>
    <x v="6"/>
    <n v="35"/>
  </r>
  <r>
    <x v="0"/>
    <x v="176"/>
    <x v="2"/>
    <x v="1"/>
    <n v="24265"/>
  </r>
  <r>
    <x v="0"/>
    <x v="176"/>
    <x v="2"/>
    <x v="2"/>
    <n v="84"/>
  </r>
  <r>
    <x v="0"/>
    <x v="176"/>
    <x v="2"/>
    <x v="0"/>
    <n v="18"/>
  </r>
  <r>
    <x v="0"/>
    <x v="176"/>
    <x v="2"/>
    <x v="7"/>
    <n v="259"/>
  </r>
  <r>
    <x v="0"/>
    <x v="176"/>
    <x v="2"/>
    <x v="8"/>
    <n v="2"/>
  </r>
  <r>
    <x v="0"/>
    <x v="176"/>
    <x v="2"/>
    <x v="3"/>
    <n v="5"/>
  </r>
  <r>
    <x v="0"/>
    <x v="176"/>
    <x v="2"/>
    <x v="4"/>
    <n v="189200"/>
  </r>
  <r>
    <x v="0"/>
    <x v="176"/>
    <x v="2"/>
    <x v="5"/>
    <n v="1237001"/>
  </r>
  <r>
    <x v="0"/>
    <x v="176"/>
    <x v="2"/>
    <x v="6"/>
    <n v="25"/>
  </r>
  <r>
    <x v="0"/>
    <x v="177"/>
    <x v="0"/>
    <x v="0"/>
    <n v="6"/>
  </r>
  <r>
    <x v="0"/>
    <x v="177"/>
    <x v="0"/>
    <x v="3"/>
    <n v="1"/>
  </r>
  <r>
    <x v="0"/>
    <x v="177"/>
    <x v="0"/>
    <x v="4"/>
    <n v="81084"/>
  </r>
  <r>
    <x v="0"/>
    <x v="177"/>
    <x v="0"/>
    <x v="5"/>
    <n v="184987"/>
  </r>
  <r>
    <x v="0"/>
    <x v="177"/>
    <x v="1"/>
    <x v="0"/>
    <n v="1"/>
  </r>
  <r>
    <x v="0"/>
    <x v="177"/>
    <x v="1"/>
    <x v="3"/>
    <n v="1"/>
  </r>
  <r>
    <x v="0"/>
    <x v="177"/>
    <x v="1"/>
    <x v="4"/>
    <n v="87220"/>
  </r>
  <r>
    <x v="0"/>
    <x v="177"/>
    <x v="1"/>
    <x v="5"/>
    <n v="179586"/>
  </r>
  <r>
    <x v="0"/>
    <x v="177"/>
    <x v="1"/>
    <x v="6"/>
    <n v="1"/>
  </r>
  <r>
    <x v="0"/>
    <x v="177"/>
    <x v="2"/>
    <x v="0"/>
    <n v="1"/>
  </r>
  <r>
    <x v="0"/>
    <x v="177"/>
    <x v="2"/>
    <x v="7"/>
    <n v="1"/>
  </r>
  <r>
    <x v="0"/>
    <x v="177"/>
    <x v="2"/>
    <x v="3"/>
    <n v="1"/>
  </r>
  <r>
    <x v="0"/>
    <x v="177"/>
    <x v="2"/>
    <x v="4"/>
    <n v="81806"/>
  </r>
  <r>
    <x v="0"/>
    <x v="177"/>
    <x v="2"/>
    <x v="5"/>
    <n v="182154"/>
  </r>
  <r>
    <x v="0"/>
    <x v="177"/>
    <x v="2"/>
    <x v="6"/>
    <n v="2"/>
  </r>
  <r>
    <x v="0"/>
    <x v="178"/>
    <x v="0"/>
    <x v="0"/>
    <n v="8"/>
  </r>
  <r>
    <x v="0"/>
    <x v="178"/>
    <x v="0"/>
    <x v="8"/>
    <n v="6"/>
  </r>
  <r>
    <x v="0"/>
    <x v="178"/>
    <x v="0"/>
    <x v="4"/>
    <n v="41718"/>
  </r>
  <r>
    <x v="0"/>
    <x v="178"/>
    <x v="0"/>
    <x v="5"/>
    <n v="48023"/>
  </r>
  <r>
    <x v="0"/>
    <x v="178"/>
    <x v="0"/>
    <x v="6"/>
    <n v="1"/>
  </r>
  <r>
    <x v="0"/>
    <x v="178"/>
    <x v="1"/>
    <x v="0"/>
    <n v="1"/>
  </r>
  <r>
    <x v="0"/>
    <x v="178"/>
    <x v="1"/>
    <x v="3"/>
    <n v="1"/>
  </r>
  <r>
    <x v="0"/>
    <x v="178"/>
    <x v="1"/>
    <x v="4"/>
    <n v="89283"/>
  </r>
  <r>
    <x v="0"/>
    <x v="178"/>
    <x v="1"/>
    <x v="5"/>
    <n v="105144"/>
  </r>
  <r>
    <x v="0"/>
    <x v="178"/>
    <x v="1"/>
    <x v="6"/>
    <n v="2"/>
  </r>
  <r>
    <x v="0"/>
    <x v="178"/>
    <x v="2"/>
    <x v="0"/>
    <n v="1"/>
  </r>
  <r>
    <x v="0"/>
    <x v="178"/>
    <x v="2"/>
    <x v="4"/>
    <n v="86572"/>
  </r>
  <r>
    <x v="0"/>
    <x v="178"/>
    <x v="2"/>
    <x v="5"/>
    <n v="97394"/>
  </r>
  <r>
    <x v="0"/>
    <x v="179"/>
    <x v="0"/>
    <x v="0"/>
    <n v="29"/>
  </r>
  <r>
    <x v="0"/>
    <x v="179"/>
    <x v="0"/>
    <x v="4"/>
    <n v="104070"/>
  </r>
  <r>
    <x v="0"/>
    <x v="179"/>
    <x v="0"/>
    <x v="5"/>
    <n v="97312"/>
  </r>
  <r>
    <x v="0"/>
    <x v="179"/>
    <x v="1"/>
    <x v="0"/>
    <n v="26"/>
  </r>
  <r>
    <x v="0"/>
    <x v="179"/>
    <x v="1"/>
    <x v="4"/>
    <n v="107132"/>
  </r>
  <r>
    <x v="0"/>
    <x v="179"/>
    <x v="1"/>
    <x v="5"/>
    <n v="99885"/>
  </r>
  <r>
    <x v="0"/>
    <x v="179"/>
    <x v="2"/>
    <x v="0"/>
    <n v="21"/>
  </r>
  <r>
    <x v="0"/>
    <x v="179"/>
    <x v="2"/>
    <x v="4"/>
    <n v="104127"/>
  </r>
  <r>
    <x v="0"/>
    <x v="179"/>
    <x v="2"/>
    <x v="5"/>
    <n v="99835"/>
  </r>
  <r>
    <x v="0"/>
    <x v="180"/>
    <x v="0"/>
    <x v="1"/>
    <n v="14"/>
  </r>
  <r>
    <x v="0"/>
    <x v="180"/>
    <x v="0"/>
    <x v="4"/>
    <n v="112224"/>
  </r>
  <r>
    <x v="0"/>
    <x v="180"/>
    <x v="0"/>
    <x v="5"/>
    <n v="130141"/>
  </r>
  <r>
    <x v="0"/>
    <x v="180"/>
    <x v="1"/>
    <x v="1"/>
    <n v="15"/>
  </r>
  <r>
    <x v="0"/>
    <x v="180"/>
    <x v="1"/>
    <x v="4"/>
    <n v="127890"/>
  </r>
  <r>
    <x v="0"/>
    <x v="180"/>
    <x v="1"/>
    <x v="5"/>
    <n v="134538"/>
  </r>
  <r>
    <x v="0"/>
    <x v="180"/>
    <x v="2"/>
    <x v="1"/>
    <n v="34"/>
  </r>
  <r>
    <x v="0"/>
    <x v="180"/>
    <x v="2"/>
    <x v="7"/>
    <n v="1"/>
  </r>
  <r>
    <x v="0"/>
    <x v="180"/>
    <x v="2"/>
    <x v="4"/>
    <n v="112149"/>
  </r>
  <r>
    <x v="0"/>
    <x v="180"/>
    <x v="2"/>
    <x v="5"/>
    <n v="130129"/>
  </r>
  <r>
    <x v="0"/>
    <x v="181"/>
    <x v="0"/>
    <x v="0"/>
    <n v="1824"/>
  </r>
  <r>
    <x v="0"/>
    <x v="181"/>
    <x v="0"/>
    <x v="4"/>
    <n v="94420"/>
  </r>
  <r>
    <x v="0"/>
    <x v="181"/>
    <x v="0"/>
    <x v="5"/>
    <n v="99604"/>
  </r>
  <r>
    <x v="0"/>
    <x v="181"/>
    <x v="1"/>
    <x v="0"/>
    <n v="1238"/>
  </r>
  <r>
    <x v="0"/>
    <x v="181"/>
    <x v="1"/>
    <x v="4"/>
    <n v="98071"/>
  </r>
  <r>
    <x v="0"/>
    <x v="181"/>
    <x v="1"/>
    <x v="5"/>
    <n v="102525"/>
  </r>
  <r>
    <x v="0"/>
    <x v="181"/>
    <x v="2"/>
    <x v="0"/>
    <n v="1408"/>
  </r>
  <r>
    <x v="0"/>
    <x v="181"/>
    <x v="2"/>
    <x v="4"/>
    <n v="95162"/>
  </r>
  <r>
    <x v="0"/>
    <x v="181"/>
    <x v="2"/>
    <x v="5"/>
    <n v="100355"/>
  </r>
  <r>
    <x v="0"/>
    <x v="182"/>
    <x v="0"/>
    <x v="0"/>
    <n v="31"/>
  </r>
  <r>
    <x v="0"/>
    <x v="182"/>
    <x v="0"/>
    <x v="3"/>
    <n v="2"/>
  </r>
  <r>
    <x v="0"/>
    <x v="182"/>
    <x v="0"/>
    <x v="4"/>
    <n v="43331"/>
  </r>
  <r>
    <x v="0"/>
    <x v="182"/>
    <x v="0"/>
    <x v="5"/>
    <n v="72198"/>
  </r>
  <r>
    <x v="0"/>
    <x v="182"/>
    <x v="1"/>
    <x v="0"/>
    <n v="11"/>
  </r>
  <r>
    <x v="0"/>
    <x v="182"/>
    <x v="1"/>
    <x v="8"/>
    <n v="1"/>
  </r>
  <r>
    <x v="0"/>
    <x v="182"/>
    <x v="1"/>
    <x v="3"/>
    <n v="2"/>
  </r>
  <r>
    <x v="0"/>
    <x v="182"/>
    <x v="1"/>
    <x v="4"/>
    <n v="44737"/>
  </r>
  <r>
    <x v="0"/>
    <x v="182"/>
    <x v="1"/>
    <x v="5"/>
    <n v="85004"/>
  </r>
  <r>
    <x v="0"/>
    <x v="182"/>
    <x v="2"/>
    <x v="0"/>
    <n v="25"/>
  </r>
  <r>
    <x v="0"/>
    <x v="182"/>
    <x v="2"/>
    <x v="3"/>
    <n v="2"/>
  </r>
  <r>
    <x v="0"/>
    <x v="182"/>
    <x v="2"/>
    <x v="4"/>
    <n v="43268"/>
  </r>
  <r>
    <x v="0"/>
    <x v="182"/>
    <x v="2"/>
    <x v="5"/>
    <n v="70439"/>
  </r>
  <r>
    <x v="0"/>
    <x v="183"/>
    <x v="0"/>
    <x v="0"/>
    <n v="72"/>
  </r>
  <r>
    <x v="0"/>
    <x v="183"/>
    <x v="0"/>
    <x v="3"/>
    <n v="2"/>
  </r>
  <r>
    <x v="0"/>
    <x v="183"/>
    <x v="0"/>
    <x v="4"/>
    <n v="43669"/>
  </r>
  <r>
    <x v="0"/>
    <x v="183"/>
    <x v="0"/>
    <x v="5"/>
    <n v="71577"/>
  </r>
  <r>
    <x v="0"/>
    <x v="183"/>
    <x v="1"/>
    <x v="0"/>
    <n v="59"/>
  </r>
  <r>
    <x v="0"/>
    <x v="183"/>
    <x v="1"/>
    <x v="8"/>
    <n v="8"/>
  </r>
  <r>
    <x v="0"/>
    <x v="183"/>
    <x v="1"/>
    <x v="3"/>
    <n v="2"/>
  </r>
  <r>
    <x v="0"/>
    <x v="183"/>
    <x v="1"/>
    <x v="4"/>
    <n v="45064"/>
  </r>
  <r>
    <x v="0"/>
    <x v="183"/>
    <x v="1"/>
    <x v="5"/>
    <n v="73202"/>
  </r>
  <r>
    <x v="0"/>
    <x v="183"/>
    <x v="2"/>
    <x v="0"/>
    <n v="72"/>
  </r>
  <r>
    <x v="0"/>
    <x v="183"/>
    <x v="2"/>
    <x v="3"/>
    <n v="2"/>
  </r>
  <r>
    <x v="0"/>
    <x v="183"/>
    <x v="2"/>
    <x v="4"/>
    <n v="43511"/>
  </r>
  <r>
    <x v="0"/>
    <x v="183"/>
    <x v="2"/>
    <x v="5"/>
    <n v="70689"/>
  </r>
  <r>
    <x v="0"/>
    <x v="184"/>
    <x v="0"/>
    <x v="1"/>
    <n v="9719"/>
  </r>
  <r>
    <x v="0"/>
    <x v="184"/>
    <x v="0"/>
    <x v="2"/>
    <n v="43"/>
  </r>
  <r>
    <x v="0"/>
    <x v="184"/>
    <x v="0"/>
    <x v="4"/>
    <n v="57688"/>
  </r>
  <r>
    <x v="0"/>
    <x v="184"/>
    <x v="0"/>
    <x v="5"/>
    <n v="209656"/>
  </r>
  <r>
    <x v="0"/>
    <x v="184"/>
    <x v="1"/>
    <x v="1"/>
    <n v="9913"/>
  </r>
  <r>
    <x v="0"/>
    <x v="184"/>
    <x v="1"/>
    <x v="2"/>
    <n v="43"/>
  </r>
  <r>
    <x v="0"/>
    <x v="184"/>
    <x v="1"/>
    <x v="4"/>
    <n v="56454"/>
  </r>
  <r>
    <x v="0"/>
    <x v="184"/>
    <x v="1"/>
    <x v="5"/>
    <n v="223102"/>
  </r>
  <r>
    <x v="0"/>
    <x v="184"/>
    <x v="2"/>
    <x v="1"/>
    <n v="9741"/>
  </r>
  <r>
    <x v="0"/>
    <x v="184"/>
    <x v="2"/>
    <x v="2"/>
    <n v="37"/>
  </r>
  <r>
    <x v="0"/>
    <x v="184"/>
    <x v="2"/>
    <x v="7"/>
    <n v="1"/>
  </r>
  <r>
    <x v="0"/>
    <x v="184"/>
    <x v="2"/>
    <x v="4"/>
    <n v="441115"/>
  </r>
  <r>
    <x v="0"/>
    <x v="184"/>
    <x v="2"/>
    <x v="5"/>
    <n v="220769"/>
  </r>
  <r>
    <x v="0"/>
    <x v="185"/>
    <x v="0"/>
    <x v="1"/>
    <n v="19025"/>
  </r>
  <r>
    <x v="0"/>
    <x v="185"/>
    <x v="0"/>
    <x v="2"/>
    <n v="23"/>
  </r>
  <r>
    <x v="0"/>
    <x v="185"/>
    <x v="0"/>
    <x v="7"/>
    <n v="6"/>
  </r>
  <r>
    <x v="0"/>
    <x v="185"/>
    <x v="0"/>
    <x v="4"/>
    <n v="58649"/>
  </r>
  <r>
    <x v="0"/>
    <x v="185"/>
    <x v="0"/>
    <x v="5"/>
    <n v="456412"/>
  </r>
  <r>
    <x v="0"/>
    <x v="185"/>
    <x v="0"/>
    <x v="6"/>
    <n v="60"/>
  </r>
  <r>
    <x v="0"/>
    <x v="185"/>
    <x v="1"/>
    <x v="1"/>
    <n v="20178"/>
  </r>
  <r>
    <x v="0"/>
    <x v="185"/>
    <x v="1"/>
    <x v="2"/>
    <n v="27"/>
  </r>
  <r>
    <x v="0"/>
    <x v="185"/>
    <x v="1"/>
    <x v="7"/>
    <n v="5"/>
  </r>
  <r>
    <x v="0"/>
    <x v="185"/>
    <x v="1"/>
    <x v="4"/>
    <n v="57981"/>
  </r>
  <r>
    <x v="0"/>
    <x v="185"/>
    <x v="1"/>
    <x v="5"/>
    <n v="459591"/>
  </r>
  <r>
    <x v="0"/>
    <x v="185"/>
    <x v="1"/>
    <x v="6"/>
    <n v="66"/>
  </r>
  <r>
    <x v="0"/>
    <x v="185"/>
    <x v="2"/>
    <x v="1"/>
    <n v="19493"/>
  </r>
  <r>
    <x v="0"/>
    <x v="185"/>
    <x v="2"/>
    <x v="2"/>
    <n v="13"/>
  </r>
  <r>
    <x v="0"/>
    <x v="185"/>
    <x v="2"/>
    <x v="7"/>
    <n v="5"/>
  </r>
  <r>
    <x v="0"/>
    <x v="185"/>
    <x v="2"/>
    <x v="4"/>
    <n v="57101"/>
  </r>
  <r>
    <x v="0"/>
    <x v="185"/>
    <x v="2"/>
    <x v="5"/>
    <n v="407900"/>
  </r>
  <r>
    <x v="0"/>
    <x v="185"/>
    <x v="2"/>
    <x v="6"/>
    <n v="36"/>
  </r>
  <r>
    <x v="0"/>
    <x v="186"/>
    <x v="0"/>
    <x v="3"/>
    <n v="1"/>
  </r>
  <r>
    <x v="0"/>
    <x v="186"/>
    <x v="0"/>
    <x v="4"/>
    <n v="52908"/>
  </r>
  <r>
    <x v="0"/>
    <x v="186"/>
    <x v="0"/>
    <x v="5"/>
    <n v="106927"/>
  </r>
  <r>
    <x v="0"/>
    <x v="186"/>
    <x v="1"/>
    <x v="3"/>
    <n v="1"/>
  </r>
  <r>
    <x v="0"/>
    <x v="186"/>
    <x v="1"/>
    <x v="4"/>
    <n v="53716"/>
  </r>
  <r>
    <x v="0"/>
    <x v="186"/>
    <x v="1"/>
    <x v="5"/>
    <n v="109387"/>
  </r>
  <r>
    <x v="0"/>
    <x v="186"/>
    <x v="2"/>
    <x v="7"/>
    <n v="5"/>
  </r>
  <r>
    <x v="0"/>
    <x v="186"/>
    <x v="2"/>
    <x v="3"/>
    <n v="1"/>
  </r>
  <r>
    <x v="0"/>
    <x v="186"/>
    <x v="2"/>
    <x v="4"/>
    <n v="52031"/>
  </r>
  <r>
    <x v="0"/>
    <x v="186"/>
    <x v="2"/>
    <x v="5"/>
    <n v="107617"/>
  </r>
  <r>
    <x v="0"/>
    <x v="187"/>
    <x v="0"/>
    <x v="0"/>
    <n v="3"/>
  </r>
  <r>
    <x v="0"/>
    <x v="187"/>
    <x v="0"/>
    <x v="3"/>
    <n v="2"/>
  </r>
  <r>
    <x v="0"/>
    <x v="187"/>
    <x v="0"/>
    <x v="4"/>
    <n v="8566"/>
  </r>
  <r>
    <x v="0"/>
    <x v="187"/>
    <x v="1"/>
    <x v="0"/>
    <n v="5"/>
  </r>
  <r>
    <x v="0"/>
    <x v="187"/>
    <x v="1"/>
    <x v="8"/>
    <n v="3"/>
  </r>
  <r>
    <x v="0"/>
    <x v="187"/>
    <x v="1"/>
    <x v="3"/>
    <n v="2"/>
  </r>
  <r>
    <x v="0"/>
    <x v="187"/>
    <x v="1"/>
    <x v="4"/>
    <n v="9462"/>
  </r>
  <r>
    <x v="0"/>
    <x v="187"/>
    <x v="2"/>
    <x v="0"/>
    <n v="8"/>
  </r>
  <r>
    <x v="0"/>
    <x v="187"/>
    <x v="2"/>
    <x v="3"/>
    <n v="2"/>
  </r>
  <r>
    <x v="0"/>
    <x v="187"/>
    <x v="2"/>
    <x v="4"/>
    <n v="8685"/>
  </r>
  <r>
    <x v="14"/>
    <x v="188"/>
    <x v="0"/>
    <x v="0"/>
    <n v="3317"/>
  </r>
  <r>
    <x v="14"/>
    <x v="188"/>
    <x v="0"/>
    <x v="4"/>
    <n v="19581"/>
  </r>
  <r>
    <x v="14"/>
    <x v="188"/>
    <x v="0"/>
    <x v="5"/>
    <n v="340674"/>
  </r>
  <r>
    <x v="14"/>
    <x v="188"/>
    <x v="1"/>
    <x v="0"/>
    <n v="125"/>
  </r>
  <r>
    <x v="14"/>
    <x v="188"/>
    <x v="1"/>
    <x v="4"/>
    <n v="22326"/>
  </r>
  <r>
    <x v="14"/>
    <x v="188"/>
    <x v="1"/>
    <x v="5"/>
    <n v="280895"/>
  </r>
  <r>
    <x v="14"/>
    <x v="188"/>
    <x v="1"/>
    <x v="6"/>
    <n v="1"/>
  </r>
  <r>
    <x v="14"/>
    <x v="188"/>
    <x v="2"/>
    <x v="0"/>
    <n v="116"/>
  </r>
  <r>
    <x v="14"/>
    <x v="188"/>
    <x v="2"/>
    <x v="4"/>
    <n v="21998"/>
  </r>
  <r>
    <x v="14"/>
    <x v="188"/>
    <x v="2"/>
    <x v="5"/>
    <n v="491397"/>
  </r>
  <r>
    <x v="15"/>
    <x v="189"/>
    <x v="0"/>
    <x v="5"/>
    <n v="106574"/>
  </r>
  <r>
    <x v="15"/>
    <x v="189"/>
    <x v="1"/>
    <x v="5"/>
    <n v="125264"/>
  </r>
  <r>
    <x v="15"/>
    <x v="189"/>
    <x v="2"/>
    <x v="5"/>
    <n v="122751"/>
  </r>
  <r>
    <x v="16"/>
    <x v="190"/>
    <x v="0"/>
    <x v="4"/>
    <n v="6"/>
  </r>
  <r>
    <x v="16"/>
    <x v="190"/>
    <x v="0"/>
    <x v="5"/>
    <n v="108955"/>
  </r>
  <r>
    <x v="16"/>
    <x v="190"/>
    <x v="1"/>
    <x v="4"/>
    <n v="5"/>
  </r>
  <r>
    <x v="16"/>
    <x v="190"/>
    <x v="1"/>
    <x v="5"/>
    <n v="117804"/>
  </r>
  <r>
    <x v="16"/>
    <x v="190"/>
    <x v="2"/>
    <x v="8"/>
    <n v="3"/>
  </r>
  <r>
    <x v="16"/>
    <x v="190"/>
    <x v="2"/>
    <x v="4"/>
    <n v="2"/>
  </r>
  <r>
    <x v="16"/>
    <x v="190"/>
    <x v="2"/>
    <x v="5"/>
    <n v="148477"/>
  </r>
  <r>
    <x v="16"/>
    <x v="190"/>
    <x v="2"/>
    <x v="6"/>
    <n v="1"/>
  </r>
  <r>
    <x v="16"/>
    <x v="191"/>
    <x v="0"/>
    <x v="0"/>
    <n v="6"/>
  </r>
  <r>
    <x v="16"/>
    <x v="191"/>
    <x v="0"/>
    <x v="4"/>
    <n v="7"/>
  </r>
  <r>
    <x v="16"/>
    <x v="191"/>
    <x v="0"/>
    <x v="5"/>
    <n v="151363"/>
  </r>
  <r>
    <x v="16"/>
    <x v="191"/>
    <x v="1"/>
    <x v="4"/>
    <n v="36"/>
  </r>
  <r>
    <x v="16"/>
    <x v="191"/>
    <x v="1"/>
    <x v="5"/>
    <n v="156368"/>
  </r>
  <r>
    <x v="16"/>
    <x v="191"/>
    <x v="1"/>
    <x v="6"/>
    <n v="32"/>
  </r>
  <r>
    <x v="16"/>
    <x v="191"/>
    <x v="2"/>
    <x v="4"/>
    <n v="38"/>
  </r>
  <r>
    <x v="16"/>
    <x v="191"/>
    <x v="2"/>
    <x v="5"/>
    <n v="146648"/>
  </r>
  <r>
    <x v="16"/>
    <x v="191"/>
    <x v="2"/>
    <x v="6"/>
    <n v="17"/>
  </r>
  <r>
    <x v="16"/>
    <x v="192"/>
    <x v="0"/>
    <x v="5"/>
    <n v="125448"/>
  </r>
  <r>
    <x v="16"/>
    <x v="192"/>
    <x v="1"/>
    <x v="5"/>
    <n v="137497"/>
  </r>
  <r>
    <x v="16"/>
    <x v="192"/>
    <x v="2"/>
    <x v="0"/>
    <n v="1"/>
  </r>
  <r>
    <x v="16"/>
    <x v="192"/>
    <x v="2"/>
    <x v="4"/>
    <n v="6"/>
  </r>
  <r>
    <x v="16"/>
    <x v="192"/>
    <x v="2"/>
    <x v="5"/>
    <n v="134380"/>
  </r>
  <r>
    <x v="17"/>
    <x v="193"/>
    <x v="0"/>
    <x v="1"/>
    <n v="47169"/>
  </r>
  <r>
    <x v="17"/>
    <x v="193"/>
    <x v="0"/>
    <x v="2"/>
    <n v="50"/>
  </r>
  <r>
    <x v="17"/>
    <x v="193"/>
    <x v="0"/>
    <x v="0"/>
    <n v="4"/>
  </r>
  <r>
    <x v="17"/>
    <x v="193"/>
    <x v="0"/>
    <x v="7"/>
    <n v="14"/>
  </r>
  <r>
    <x v="17"/>
    <x v="193"/>
    <x v="0"/>
    <x v="8"/>
    <n v="1"/>
  </r>
  <r>
    <x v="17"/>
    <x v="193"/>
    <x v="0"/>
    <x v="3"/>
    <n v="1"/>
  </r>
  <r>
    <x v="17"/>
    <x v="193"/>
    <x v="0"/>
    <x v="4"/>
    <n v="55"/>
  </r>
  <r>
    <x v="17"/>
    <x v="193"/>
    <x v="0"/>
    <x v="5"/>
    <n v="1090766"/>
  </r>
  <r>
    <x v="17"/>
    <x v="193"/>
    <x v="1"/>
    <x v="1"/>
    <n v="44289"/>
  </r>
  <r>
    <x v="17"/>
    <x v="193"/>
    <x v="1"/>
    <x v="2"/>
    <n v="49"/>
  </r>
  <r>
    <x v="17"/>
    <x v="193"/>
    <x v="1"/>
    <x v="0"/>
    <n v="19"/>
  </r>
  <r>
    <x v="17"/>
    <x v="193"/>
    <x v="1"/>
    <x v="8"/>
    <n v="2"/>
  </r>
  <r>
    <x v="17"/>
    <x v="193"/>
    <x v="1"/>
    <x v="4"/>
    <n v="30"/>
  </r>
  <r>
    <x v="17"/>
    <x v="193"/>
    <x v="1"/>
    <x v="5"/>
    <n v="1226400"/>
  </r>
  <r>
    <x v="17"/>
    <x v="193"/>
    <x v="2"/>
    <x v="1"/>
    <n v="3602"/>
  </r>
  <r>
    <x v="17"/>
    <x v="193"/>
    <x v="2"/>
    <x v="2"/>
    <n v="24"/>
  </r>
  <r>
    <x v="17"/>
    <x v="193"/>
    <x v="2"/>
    <x v="0"/>
    <n v="3"/>
  </r>
  <r>
    <x v="17"/>
    <x v="193"/>
    <x v="2"/>
    <x v="8"/>
    <n v="1"/>
  </r>
  <r>
    <x v="17"/>
    <x v="193"/>
    <x v="2"/>
    <x v="4"/>
    <n v="107"/>
  </r>
  <r>
    <x v="17"/>
    <x v="193"/>
    <x v="2"/>
    <x v="5"/>
    <n v="1375454"/>
  </r>
  <r>
    <x v="17"/>
    <x v="194"/>
    <x v="0"/>
    <x v="1"/>
    <n v="44032"/>
  </r>
  <r>
    <x v="17"/>
    <x v="194"/>
    <x v="0"/>
    <x v="2"/>
    <n v="68"/>
  </r>
  <r>
    <x v="17"/>
    <x v="194"/>
    <x v="0"/>
    <x v="4"/>
    <n v="158"/>
  </r>
  <r>
    <x v="17"/>
    <x v="194"/>
    <x v="0"/>
    <x v="5"/>
    <n v="105422"/>
  </r>
  <r>
    <x v="17"/>
    <x v="194"/>
    <x v="1"/>
    <x v="1"/>
    <n v="40297"/>
  </r>
  <r>
    <x v="17"/>
    <x v="194"/>
    <x v="1"/>
    <x v="2"/>
    <n v="77"/>
  </r>
  <r>
    <x v="17"/>
    <x v="194"/>
    <x v="1"/>
    <x v="0"/>
    <n v="2"/>
  </r>
  <r>
    <x v="17"/>
    <x v="194"/>
    <x v="1"/>
    <x v="7"/>
    <n v="1"/>
  </r>
  <r>
    <x v="17"/>
    <x v="194"/>
    <x v="1"/>
    <x v="4"/>
    <n v="154"/>
  </r>
  <r>
    <x v="17"/>
    <x v="194"/>
    <x v="1"/>
    <x v="5"/>
    <n v="93838"/>
  </r>
  <r>
    <x v="17"/>
    <x v="194"/>
    <x v="1"/>
    <x v="6"/>
    <n v="1"/>
  </r>
  <r>
    <x v="17"/>
    <x v="194"/>
    <x v="2"/>
    <x v="1"/>
    <n v="780"/>
  </r>
  <r>
    <x v="17"/>
    <x v="194"/>
    <x v="2"/>
    <x v="2"/>
    <n v="42"/>
  </r>
  <r>
    <x v="17"/>
    <x v="194"/>
    <x v="2"/>
    <x v="7"/>
    <n v="1"/>
  </r>
  <r>
    <x v="17"/>
    <x v="194"/>
    <x v="2"/>
    <x v="4"/>
    <n v="177"/>
  </r>
  <r>
    <x v="17"/>
    <x v="194"/>
    <x v="2"/>
    <x v="5"/>
    <n v="73350"/>
  </r>
  <r>
    <x v="17"/>
    <x v="195"/>
    <x v="0"/>
    <x v="1"/>
    <n v="44901"/>
  </r>
  <r>
    <x v="17"/>
    <x v="195"/>
    <x v="0"/>
    <x v="2"/>
    <n v="9"/>
  </r>
  <r>
    <x v="17"/>
    <x v="195"/>
    <x v="0"/>
    <x v="0"/>
    <n v="3"/>
  </r>
  <r>
    <x v="17"/>
    <x v="195"/>
    <x v="0"/>
    <x v="7"/>
    <n v="1"/>
  </r>
  <r>
    <x v="17"/>
    <x v="195"/>
    <x v="0"/>
    <x v="8"/>
    <n v="7"/>
  </r>
  <r>
    <x v="17"/>
    <x v="195"/>
    <x v="0"/>
    <x v="3"/>
    <n v="4"/>
  </r>
  <r>
    <x v="17"/>
    <x v="195"/>
    <x v="0"/>
    <x v="4"/>
    <n v="4"/>
  </r>
  <r>
    <x v="17"/>
    <x v="195"/>
    <x v="0"/>
    <x v="5"/>
    <n v="107512"/>
  </r>
  <r>
    <x v="17"/>
    <x v="195"/>
    <x v="1"/>
    <x v="1"/>
    <n v="46060"/>
  </r>
  <r>
    <x v="17"/>
    <x v="195"/>
    <x v="1"/>
    <x v="2"/>
    <n v="10"/>
  </r>
  <r>
    <x v="17"/>
    <x v="195"/>
    <x v="1"/>
    <x v="4"/>
    <n v="2"/>
  </r>
  <r>
    <x v="17"/>
    <x v="195"/>
    <x v="1"/>
    <x v="5"/>
    <n v="147174"/>
  </r>
  <r>
    <x v="17"/>
    <x v="195"/>
    <x v="1"/>
    <x v="6"/>
    <n v="2"/>
  </r>
  <r>
    <x v="17"/>
    <x v="195"/>
    <x v="2"/>
    <x v="1"/>
    <n v="44429"/>
  </r>
  <r>
    <x v="17"/>
    <x v="195"/>
    <x v="2"/>
    <x v="2"/>
    <n v="12"/>
  </r>
  <r>
    <x v="17"/>
    <x v="195"/>
    <x v="2"/>
    <x v="0"/>
    <n v="4"/>
  </r>
  <r>
    <x v="17"/>
    <x v="195"/>
    <x v="2"/>
    <x v="4"/>
    <n v="3"/>
  </r>
  <r>
    <x v="17"/>
    <x v="195"/>
    <x v="2"/>
    <x v="5"/>
    <n v="134840"/>
  </r>
  <r>
    <x v="17"/>
    <x v="196"/>
    <x v="0"/>
    <x v="1"/>
    <n v="44516"/>
  </r>
  <r>
    <x v="17"/>
    <x v="196"/>
    <x v="0"/>
    <x v="2"/>
    <n v="8"/>
  </r>
  <r>
    <x v="17"/>
    <x v="196"/>
    <x v="0"/>
    <x v="7"/>
    <n v="1"/>
  </r>
  <r>
    <x v="17"/>
    <x v="196"/>
    <x v="0"/>
    <x v="8"/>
    <n v="1"/>
  </r>
  <r>
    <x v="17"/>
    <x v="196"/>
    <x v="0"/>
    <x v="3"/>
    <n v="7"/>
  </r>
  <r>
    <x v="17"/>
    <x v="196"/>
    <x v="0"/>
    <x v="4"/>
    <n v="974"/>
  </r>
  <r>
    <x v="17"/>
    <x v="196"/>
    <x v="0"/>
    <x v="5"/>
    <n v="171988"/>
  </r>
  <r>
    <x v="17"/>
    <x v="196"/>
    <x v="1"/>
    <x v="1"/>
    <n v="45898"/>
  </r>
  <r>
    <x v="17"/>
    <x v="196"/>
    <x v="1"/>
    <x v="2"/>
    <n v="5"/>
  </r>
  <r>
    <x v="17"/>
    <x v="196"/>
    <x v="1"/>
    <x v="0"/>
    <n v="1"/>
  </r>
  <r>
    <x v="17"/>
    <x v="196"/>
    <x v="1"/>
    <x v="3"/>
    <n v="1"/>
  </r>
  <r>
    <x v="17"/>
    <x v="196"/>
    <x v="1"/>
    <x v="4"/>
    <n v="481"/>
  </r>
  <r>
    <x v="17"/>
    <x v="196"/>
    <x v="1"/>
    <x v="5"/>
    <n v="307237"/>
  </r>
  <r>
    <x v="17"/>
    <x v="196"/>
    <x v="2"/>
    <x v="1"/>
    <n v="45264"/>
  </r>
  <r>
    <x v="17"/>
    <x v="196"/>
    <x v="2"/>
    <x v="2"/>
    <n v="6"/>
  </r>
  <r>
    <x v="17"/>
    <x v="196"/>
    <x v="2"/>
    <x v="0"/>
    <n v="2"/>
  </r>
  <r>
    <x v="17"/>
    <x v="196"/>
    <x v="2"/>
    <x v="3"/>
    <n v="1"/>
  </r>
  <r>
    <x v="17"/>
    <x v="196"/>
    <x v="2"/>
    <x v="4"/>
    <n v="894"/>
  </r>
  <r>
    <x v="17"/>
    <x v="196"/>
    <x v="2"/>
    <x v="5"/>
    <n v="518174"/>
  </r>
  <r>
    <x v="17"/>
    <x v="196"/>
    <x v="2"/>
    <x v="6"/>
    <n v="1"/>
  </r>
  <r>
    <x v="17"/>
    <x v="197"/>
    <x v="0"/>
    <x v="1"/>
    <n v="44052"/>
  </r>
  <r>
    <x v="17"/>
    <x v="197"/>
    <x v="0"/>
    <x v="2"/>
    <n v="16"/>
  </r>
  <r>
    <x v="17"/>
    <x v="197"/>
    <x v="0"/>
    <x v="0"/>
    <n v="1"/>
  </r>
  <r>
    <x v="17"/>
    <x v="197"/>
    <x v="0"/>
    <x v="4"/>
    <n v="859"/>
  </r>
  <r>
    <x v="17"/>
    <x v="197"/>
    <x v="0"/>
    <x v="5"/>
    <n v="110037"/>
  </r>
  <r>
    <x v="17"/>
    <x v="197"/>
    <x v="1"/>
    <x v="1"/>
    <n v="45420"/>
  </r>
  <r>
    <x v="17"/>
    <x v="197"/>
    <x v="1"/>
    <x v="2"/>
    <n v="29"/>
  </r>
  <r>
    <x v="17"/>
    <x v="197"/>
    <x v="1"/>
    <x v="8"/>
    <n v="2"/>
  </r>
  <r>
    <x v="17"/>
    <x v="197"/>
    <x v="1"/>
    <x v="4"/>
    <n v="267"/>
  </r>
  <r>
    <x v="17"/>
    <x v="197"/>
    <x v="1"/>
    <x v="5"/>
    <n v="108735"/>
  </r>
  <r>
    <x v="17"/>
    <x v="197"/>
    <x v="2"/>
    <x v="1"/>
    <n v="44310"/>
  </r>
  <r>
    <x v="17"/>
    <x v="197"/>
    <x v="2"/>
    <x v="2"/>
    <n v="30"/>
  </r>
  <r>
    <x v="17"/>
    <x v="197"/>
    <x v="2"/>
    <x v="0"/>
    <n v="1"/>
  </r>
  <r>
    <x v="17"/>
    <x v="197"/>
    <x v="2"/>
    <x v="4"/>
    <n v="459"/>
  </r>
  <r>
    <x v="17"/>
    <x v="197"/>
    <x v="2"/>
    <x v="5"/>
    <n v="97105"/>
  </r>
  <r>
    <x v="17"/>
    <x v="198"/>
    <x v="0"/>
    <x v="1"/>
    <n v="45233"/>
  </r>
  <r>
    <x v="17"/>
    <x v="198"/>
    <x v="0"/>
    <x v="2"/>
    <n v="19"/>
  </r>
  <r>
    <x v="17"/>
    <x v="198"/>
    <x v="0"/>
    <x v="0"/>
    <n v="1"/>
  </r>
  <r>
    <x v="17"/>
    <x v="198"/>
    <x v="0"/>
    <x v="3"/>
    <n v="1"/>
  </r>
  <r>
    <x v="17"/>
    <x v="198"/>
    <x v="0"/>
    <x v="4"/>
    <n v="971"/>
  </r>
  <r>
    <x v="17"/>
    <x v="198"/>
    <x v="0"/>
    <x v="5"/>
    <n v="110453"/>
  </r>
  <r>
    <x v="17"/>
    <x v="198"/>
    <x v="1"/>
    <x v="1"/>
    <n v="46593"/>
  </r>
  <r>
    <x v="17"/>
    <x v="198"/>
    <x v="1"/>
    <x v="2"/>
    <n v="8"/>
  </r>
  <r>
    <x v="17"/>
    <x v="198"/>
    <x v="1"/>
    <x v="0"/>
    <n v="2"/>
  </r>
  <r>
    <x v="17"/>
    <x v="198"/>
    <x v="1"/>
    <x v="8"/>
    <n v="3"/>
  </r>
  <r>
    <x v="17"/>
    <x v="198"/>
    <x v="1"/>
    <x v="3"/>
    <n v="2"/>
  </r>
  <r>
    <x v="17"/>
    <x v="198"/>
    <x v="1"/>
    <x v="4"/>
    <n v="463"/>
  </r>
  <r>
    <x v="17"/>
    <x v="198"/>
    <x v="1"/>
    <x v="5"/>
    <n v="110668"/>
  </r>
  <r>
    <x v="17"/>
    <x v="198"/>
    <x v="1"/>
    <x v="6"/>
    <n v="1"/>
  </r>
  <r>
    <x v="17"/>
    <x v="198"/>
    <x v="2"/>
    <x v="1"/>
    <n v="44735"/>
  </r>
  <r>
    <x v="17"/>
    <x v="198"/>
    <x v="2"/>
    <x v="2"/>
    <n v="14"/>
  </r>
  <r>
    <x v="17"/>
    <x v="198"/>
    <x v="2"/>
    <x v="0"/>
    <n v="1"/>
  </r>
  <r>
    <x v="17"/>
    <x v="198"/>
    <x v="2"/>
    <x v="7"/>
    <n v="1"/>
  </r>
  <r>
    <x v="17"/>
    <x v="198"/>
    <x v="2"/>
    <x v="8"/>
    <n v="1"/>
  </r>
  <r>
    <x v="17"/>
    <x v="198"/>
    <x v="2"/>
    <x v="3"/>
    <n v="1"/>
  </r>
  <r>
    <x v="17"/>
    <x v="198"/>
    <x v="2"/>
    <x v="4"/>
    <n v="824"/>
  </r>
  <r>
    <x v="17"/>
    <x v="198"/>
    <x v="2"/>
    <x v="5"/>
    <n v="109439"/>
  </r>
  <r>
    <x v="17"/>
    <x v="199"/>
    <x v="0"/>
    <x v="1"/>
    <n v="46865"/>
  </r>
  <r>
    <x v="17"/>
    <x v="199"/>
    <x v="0"/>
    <x v="2"/>
    <n v="8"/>
  </r>
  <r>
    <x v="17"/>
    <x v="199"/>
    <x v="0"/>
    <x v="0"/>
    <n v="1"/>
  </r>
  <r>
    <x v="17"/>
    <x v="199"/>
    <x v="0"/>
    <x v="7"/>
    <n v="4"/>
  </r>
  <r>
    <x v="17"/>
    <x v="199"/>
    <x v="0"/>
    <x v="3"/>
    <n v="1"/>
  </r>
  <r>
    <x v="17"/>
    <x v="199"/>
    <x v="0"/>
    <x v="4"/>
    <n v="524"/>
  </r>
  <r>
    <x v="17"/>
    <x v="199"/>
    <x v="0"/>
    <x v="5"/>
    <n v="84807"/>
  </r>
  <r>
    <x v="17"/>
    <x v="199"/>
    <x v="1"/>
    <x v="1"/>
    <n v="48412"/>
  </r>
  <r>
    <x v="17"/>
    <x v="199"/>
    <x v="1"/>
    <x v="2"/>
    <n v="11"/>
  </r>
  <r>
    <x v="17"/>
    <x v="199"/>
    <x v="1"/>
    <x v="7"/>
    <n v="5"/>
  </r>
  <r>
    <x v="17"/>
    <x v="199"/>
    <x v="1"/>
    <x v="3"/>
    <n v="4"/>
  </r>
  <r>
    <x v="17"/>
    <x v="199"/>
    <x v="1"/>
    <x v="4"/>
    <n v="244"/>
  </r>
  <r>
    <x v="17"/>
    <x v="199"/>
    <x v="1"/>
    <x v="5"/>
    <n v="85761"/>
  </r>
  <r>
    <x v="17"/>
    <x v="199"/>
    <x v="2"/>
    <x v="1"/>
    <n v="48314"/>
  </r>
  <r>
    <x v="17"/>
    <x v="199"/>
    <x v="2"/>
    <x v="2"/>
    <n v="1"/>
  </r>
  <r>
    <x v="17"/>
    <x v="199"/>
    <x v="2"/>
    <x v="0"/>
    <n v="1"/>
  </r>
  <r>
    <x v="17"/>
    <x v="199"/>
    <x v="2"/>
    <x v="7"/>
    <n v="5"/>
  </r>
  <r>
    <x v="17"/>
    <x v="199"/>
    <x v="2"/>
    <x v="8"/>
    <n v="1"/>
  </r>
  <r>
    <x v="17"/>
    <x v="199"/>
    <x v="2"/>
    <x v="3"/>
    <n v="1"/>
  </r>
  <r>
    <x v="17"/>
    <x v="199"/>
    <x v="2"/>
    <x v="4"/>
    <n v="235"/>
  </r>
  <r>
    <x v="17"/>
    <x v="199"/>
    <x v="2"/>
    <x v="5"/>
    <n v="80362"/>
  </r>
  <r>
    <x v="17"/>
    <x v="199"/>
    <x v="2"/>
    <x v="6"/>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02CE5D7-E37C-4C3B-8DBD-432B707C9F98}" name="Draaitabel2" cacheId="3"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B4:F1292" firstHeaderRow="1" firstDataRow="2" firstDataCol="1" rowPageCount="1" colPageCount="1"/>
  <pivotFields count="5">
    <pivotField axis="axisPage" showAll="0">
      <items count="19">
        <item x="2"/>
        <item x="3"/>
        <item x="4"/>
        <item x="5"/>
        <item x="6"/>
        <item x="7"/>
        <item x="9"/>
        <item x="8"/>
        <item x="10"/>
        <item x="11"/>
        <item x="1"/>
        <item x="12"/>
        <item x="13"/>
        <item x="14"/>
        <item x="0"/>
        <item x="15"/>
        <item x="16"/>
        <item x="17"/>
        <item t="default"/>
      </items>
    </pivotField>
    <pivotField axis="axisRow" showAll="0">
      <items count="201">
        <item x="77"/>
        <item x="78"/>
        <item x="79"/>
        <item x="33"/>
        <item x="165"/>
        <item x="166"/>
        <item x="167"/>
        <item x="168"/>
        <item x="140"/>
        <item x="80"/>
        <item x="81"/>
        <item x="35"/>
        <item x="36"/>
        <item x="61"/>
        <item x="37"/>
        <item x="38"/>
        <item x="39"/>
        <item x="40"/>
        <item x="95"/>
        <item x="82"/>
        <item x="83"/>
        <item x="84"/>
        <item x="85"/>
        <item x="86"/>
        <item x="87"/>
        <item x="88"/>
        <item x="89"/>
        <item x="149"/>
        <item x="5"/>
        <item x="141"/>
        <item x="142"/>
        <item x="143"/>
        <item x="144"/>
        <item x="146"/>
        <item x="145"/>
        <item x="147"/>
        <item x="148"/>
        <item x="34"/>
        <item x="91"/>
        <item x="92"/>
        <item x="93"/>
        <item x="94"/>
        <item x="90"/>
        <item x="6"/>
        <item x="7"/>
        <item x="8"/>
        <item x="9"/>
        <item x="10"/>
        <item x="11"/>
        <item x="12"/>
        <item x="13"/>
        <item x="14"/>
        <item x="15"/>
        <item x="16"/>
        <item x="17"/>
        <item x="18"/>
        <item x="19"/>
        <item x="20"/>
        <item x="21"/>
        <item x="22"/>
        <item x="23"/>
        <item x="24"/>
        <item x="25"/>
        <item x="26"/>
        <item x="27"/>
        <item x="28"/>
        <item x="29"/>
        <item x="41"/>
        <item x="169"/>
        <item x="150"/>
        <item x="170"/>
        <item x="62"/>
        <item x="42"/>
        <item x="63"/>
        <item x="96"/>
        <item x="70"/>
        <item x="71"/>
        <item x="151"/>
        <item x="72"/>
        <item x="73"/>
        <item x="97"/>
        <item x="152"/>
        <item x="153"/>
        <item x="43"/>
        <item x="69"/>
        <item x="45"/>
        <item x="46"/>
        <item x="47"/>
        <item x="44"/>
        <item x="64"/>
        <item x="171"/>
        <item x="172"/>
        <item x="98"/>
        <item x="76"/>
        <item x="65"/>
        <item x="100"/>
        <item x="99"/>
        <item x="0"/>
        <item x="2"/>
        <item x="4"/>
        <item x="3"/>
        <item x="190"/>
        <item x="191"/>
        <item x="139"/>
        <item x="155"/>
        <item x="156"/>
        <item x="157"/>
        <item x="158"/>
        <item x="159"/>
        <item x="160"/>
        <item x="161"/>
        <item x="162"/>
        <item x="101"/>
        <item x="102"/>
        <item x="103"/>
        <item x="104"/>
        <item x="105"/>
        <item x="106"/>
        <item x="107"/>
        <item x="108"/>
        <item x="109"/>
        <item x="163"/>
        <item x="66"/>
        <item x="67"/>
        <item x="48"/>
        <item x="49"/>
        <item x="173"/>
        <item x="110"/>
        <item x="51"/>
        <item x="52"/>
        <item x="174"/>
        <item x="50"/>
        <item x="177"/>
        <item x="68"/>
        <item x="175"/>
        <item x="176"/>
        <item x="74"/>
        <item x="75"/>
        <item x="138"/>
        <item x="53"/>
        <item x="54"/>
        <item x="55"/>
        <item x="56"/>
        <item x="111"/>
        <item x="112"/>
        <item x="189"/>
        <item x="192"/>
        <item x="178"/>
        <item x="1"/>
        <item x="113"/>
        <item x="179"/>
        <item x="57"/>
        <item x="180"/>
        <item x="164"/>
        <item x="30"/>
        <item x="31"/>
        <item x="32"/>
        <item x="188"/>
        <item x="154"/>
        <item x="114"/>
        <item x="115"/>
        <item x="116"/>
        <item x="117"/>
        <item x="118"/>
        <item x="119"/>
        <item x="120"/>
        <item x="121"/>
        <item x="122"/>
        <item x="123"/>
        <item x="124"/>
        <item x="125"/>
        <item x="126"/>
        <item x="127"/>
        <item x="181"/>
        <item x="187"/>
        <item x="128"/>
        <item x="129"/>
        <item x="130"/>
        <item x="131"/>
        <item x="132"/>
        <item x="182"/>
        <item x="133"/>
        <item x="183"/>
        <item x="184"/>
        <item x="58"/>
        <item x="193"/>
        <item x="194"/>
        <item x="195"/>
        <item x="196"/>
        <item x="197"/>
        <item x="198"/>
        <item x="199"/>
        <item x="185"/>
        <item x="59"/>
        <item x="60"/>
        <item x="134"/>
        <item x="135"/>
        <item x="136"/>
        <item x="137"/>
        <item x="186"/>
        <item t="default"/>
      </items>
    </pivotField>
    <pivotField axis="axisCol" showAll="0">
      <items count="4">
        <item x="0"/>
        <item x="1"/>
        <item x="2"/>
        <item t="default"/>
      </items>
    </pivotField>
    <pivotField axis="axisRow" showAll="0">
      <items count="14">
        <item x="1"/>
        <item x="12"/>
        <item x="2"/>
        <item x="0"/>
        <item x="7"/>
        <item x="9"/>
        <item x="10"/>
        <item x="11"/>
        <item x="8"/>
        <item x="3"/>
        <item x="4"/>
        <item x="5"/>
        <item x="6"/>
        <item t="default"/>
      </items>
    </pivotField>
    <pivotField dataField="1" showAll="0"/>
  </pivotFields>
  <rowFields count="2">
    <field x="1"/>
    <field x="3"/>
  </rowFields>
  <rowItems count="1287">
    <i>
      <x/>
    </i>
    <i r="1">
      <x/>
    </i>
    <i r="1">
      <x v="3"/>
    </i>
    <i r="1">
      <x v="8"/>
    </i>
    <i r="1">
      <x v="9"/>
    </i>
    <i r="1">
      <x v="10"/>
    </i>
    <i r="1">
      <x v="11"/>
    </i>
    <i r="1">
      <x v="12"/>
    </i>
    <i>
      <x v="1"/>
    </i>
    <i r="1">
      <x/>
    </i>
    <i r="1">
      <x v="2"/>
    </i>
    <i r="1">
      <x v="3"/>
    </i>
    <i r="1">
      <x v="4"/>
    </i>
    <i r="1">
      <x v="8"/>
    </i>
    <i r="1">
      <x v="10"/>
    </i>
    <i r="1">
      <x v="11"/>
    </i>
    <i r="1">
      <x v="12"/>
    </i>
    <i>
      <x v="2"/>
    </i>
    <i r="1">
      <x/>
    </i>
    <i r="1">
      <x v="1"/>
    </i>
    <i r="1">
      <x v="3"/>
    </i>
    <i r="1">
      <x v="8"/>
    </i>
    <i r="1">
      <x v="9"/>
    </i>
    <i r="1">
      <x v="10"/>
    </i>
    <i r="1">
      <x v="11"/>
    </i>
    <i r="1">
      <x v="12"/>
    </i>
    <i>
      <x v="3"/>
    </i>
    <i r="1">
      <x/>
    </i>
    <i r="1">
      <x v="2"/>
    </i>
    <i r="1">
      <x v="3"/>
    </i>
    <i r="1">
      <x v="4"/>
    </i>
    <i r="1">
      <x v="5"/>
    </i>
    <i r="1">
      <x v="6"/>
    </i>
    <i r="1">
      <x v="7"/>
    </i>
    <i r="1">
      <x v="8"/>
    </i>
    <i r="1">
      <x v="9"/>
    </i>
    <i r="1">
      <x v="10"/>
    </i>
    <i r="1">
      <x v="11"/>
    </i>
    <i r="1">
      <x v="12"/>
    </i>
    <i>
      <x v="4"/>
    </i>
    <i r="1">
      <x/>
    </i>
    <i r="1">
      <x v="2"/>
    </i>
    <i r="1">
      <x v="3"/>
    </i>
    <i r="1">
      <x v="7"/>
    </i>
    <i r="1">
      <x v="8"/>
    </i>
    <i r="1">
      <x v="9"/>
    </i>
    <i r="1">
      <x v="10"/>
    </i>
    <i r="1">
      <x v="11"/>
    </i>
    <i r="1">
      <x v="12"/>
    </i>
    <i>
      <x v="5"/>
    </i>
    <i r="1">
      <x/>
    </i>
    <i r="1">
      <x v="2"/>
    </i>
    <i r="1">
      <x v="3"/>
    </i>
    <i r="1">
      <x v="4"/>
    </i>
    <i r="1">
      <x v="5"/>
    </i>
    <i r="1">
      <x v="7"/>
    </i>
    <i r="1">
      <x v="8"/>
    </i>
    <i r="1">
      <x v="9"/>
    </i>
    <i r="1">
      <x v="10"/>
    </i>
    <i r="1">
      <x v="11"/>
    </i>
    <i r="1">
      <x v="12"/>
    </i>
    <i>
      <x v="6"/>
    </i>
    <i r="1">
      <x/>
    </i>
    <i r="1">
      <x v="2"/>
    </i>
    <i r="1">
      <x v="4"/>
    </i>
    <i r="1">
      <x v="7"/>
    </i>
    <i r="1">
      <x v="8"/>
    </i>
    <i r="1">
      <x v="9"/>
    </i>
    <i r="1">
      <x v="10"/>
    </i>
    <i r="1">
      <x v="11"/>
    </i>
    <i r="1">
      <x v="12"/>
    </i>
    <i>
      <x v="7"/>
    </i>
    <i r="1">
      <x/>
    </i>
    <i r="1">
      <x v="2"/>
    </i>
    <i r="1">
      <x v="3"/>
    </i>
    <i r="1">
      <x v="4"/>
    </i>
    <i r="1">
      <x v="5"/>
    </i>
    <i r="1">
      <x v="6"/>
    </i>
    <i r="1">
      <x v="7"/>
    </i>
    <i r="1">
      <x v="8"/>
    </i>
    <i r="1">
      <x v="9"/>
    </i>
    <i r="1">
      <x v="10"/>
    </i>
    <i r="1">
      <x v="11"/>
    </i>
    <i r="1">
      <x v="12"/>
    </i>
    <i>
      <x v="8"/>
    </i>
    <i r="1">
      <x v="4"/>
    </i>
    <i r="1">
      <x v="8"/>
    </i>
    <i r="1">
      <x v="9"/>
    </i>
    <i r="1">
      <x v="10"/>
    </i>
    <i r="1">
      <x v="11"/>
    </i>
    <i r="1">
      <x v="12"/>
    </i>
    <i>
      <x v="9"/>
    </i>
    <i r="1">
      <x v="3"/>
    </i>
    <i r="1">
      <x v="8"/>
    </i>
    <i r="1">
      <x v="10"/>
    </i>
    <i r="1">
      <x v="11"/>
    </i>
    <i r="1">
      <x v="12"/>
    </i>
    <i>
      <x v="10"/>
    </i>
    <i r="1">
      <x v="4"/>
    </i>
    <i r="1">
      <x v="8"/>
    </i>
    <i r="1">
      <x v="9"/>
    </i>
    <i r="1">
      <x v="10"/>
    </i>
    <i r="1">
      <x v="11"/>
    </i>
    <i r="1">
      <x v="12"/>
    </i>
    <i>
      <x v="11"/>
    </i>
    <i r="1">
      <x v="3"/>
    </i>
    <i r="1">
      <x v="4"/>
    </i>
    <i r="1">
      <x v="8"/>
    </i>
    <i r="1">
      <x v="9"/>
    </i>
    <i r="1">
      <x v="10"/>
    </i>
    <i r="1">
      <x v="11"/>
    </i>
    <i r="1">
      <x v="12"/>
    </i>
    <i>
      <x v="12"/>
    </i>
    <i r="1">
      <x/>
    </i>
    <i r="1">
      <x v="3"/>
    </i>
    <i r="1">
      <x v="4"/>
    </i>
    <i r="1">
      <x v="8"/>
    </i>
    <i r="1">
      <x v="9"/>
    </i>
    <i r="1">
      <x v="10"/>
    </i>
    <i r="1">
      <x v="11"/>
    </i>
    <i r="1">
      <x v="12"/>
    </i>
    <i>
      <x v="13"/>
    </i>
    <i r="1">
      <x v="3"/>
    </i>
    <i r="1">
      <x v="8"/>
    </i>
    <i r="1">
      <x v="10"/>
    </i>
    <i r="1">
      <x v="11"/>
    </i>
    <i r="1">
      <x v="12"/>
    </i>
    <i>
      <x v="14"/>
    </i>
    <i r="1">
      <x v="3"/>
    </i>
    <i r="1">
      <x v="9"/>
    </i>
    <i r="1">
      <x v="10"/>
    </i>
    <i r="1">
      <x v="11"/>
    </i>
    <i>
      <x v="15"/>
    </i>
    <i r="1">
      <x v="3"/>
    </i>
    <i r="1">
      <x v="4"/>
    </i>
    <i r="1">
      <x v="9"/>
    </i>
    <i r="1">
      <x v="10"/>
    </i>
    <i r="1">
      <x v="11"/>
    </i>
    <i r="1">
      <x v="12"/>
    </i>
    <i>
      <x v="16"/>
    </i>
    <i r="1">
      <x v="9"/>
    </i>
    <i r="1">
      <x v="10"/>
    </i>
    <i r="1">
      <x v="11"/>
    </i>
    <i>
      <x v="17"/>
    </i>
    <i r="1">
      <x/>
    </i>
    <i r="1">
      <x v="2"/>
    </i>
    <i r="1">
      <x v="4"/>
    </i>
    <i r="1">
      <x v="8"/>
    </i>
    <i r="1">
      <x v="10"/>
    </i>
    <i r="1">
      <x v="11"/>
    </i>
    <i r="1">
      <x v="12"/>
    </i>
    <i>
      <x v="18"/>
    </i>
    <i r="1">
      <x/>
    </i>
    <i r="1">
      <x v="2"/>
    </i>
    <i r="1">
      <x v="3"/>
    </i>
    <i r="1">
      <x v="4"/>
    </i>
    <i r="1">
      <x v="8"/>
    </i>
    <i r="1">
      <x v="10"/>
    </i>
    <i r="1">
      <x v="11"/>
    </i>
    <i r="1">
      <x v="12"/>
    </i>
    <i>
      <x v="19"/>
    </i>
    <i r="1">
      <x v="1"/>
    </i>
    <i>
      <x v="20"/>
    </i>
    <i r="1">
      <x v="5"/>
    </i>
    <i r="1">
      <x v="6"/>
    </i>
    <i r="1">
      <x v="7"/>
    </i>
    <i r="1">
      <x v="9"/>
    </i>
    <i r="1">
      <x v="10"/>
    </i>
    <i r="1">
      <x v="11"/>
    </i>
    <i r="1">
      <x v="12"/>
    </i>
    <i>
      <x v="21"/>
    </i>
    <i r="1">
      <x v="5"/>
    </i>
    <i r="1">
      <x v="6"/>
    </i>
    <i r="1">
      <x v="7"/>
    </i>
    <i r="1">
      <x v="10"/>
    </i>
    <i r="1">
      <x v="11"/>
    </i>
    <i r="1">
      <x v="12"/>
    </i>
    <i>
      <x v="22"/>
    </i>
    <i r="1">
      <x v="5"/>
    </i>
    <i r="1">
      <x v="6"/>
    </i>
    <i r="1">
      <x v="7"/>
    </i>
    <i r="1">
      <x v="10"/>
    </i>
    <i r="1">
      <x v="11"/>
    </i>
    <i r="1">
      <x v="12"/>
    </i>
    <i>
      <x v="23"/>
    </i>
    <i r="1">
      <x v="5"/>
    </i>
    <i r="1">
      <x v="6"/>
    </i>
    <i r="1">
      <x v="7"/>
    </i>
    <i r="1">
      <x v="10"/>
    </i>
    <i r="1">
      <x v="11"/>
    </i>
    <i r="1">
      <x v="12"/>
    </i>
    <i>
      <x v="24"/>
    </i>
    <i r="1">
      <x v="5"/>
    </i>
    <i r="1">
      <x v="6"/>
    </i>
    <i r="1">
      <x v="7"/>
    </i>
    <i r="1">
      <x v="10"/>
    </i>
    <i r="1">
      <x v="11"/>
    </i>
    <i r="1">
      <x v="12"/>
    </i>
    <i>
      <x v="25"/>
    </i>
    <i r="1">
      <x v="5"/>
    </i>
    <i r="1">
      <x v="6"/>
    </i>
    <i r="1">
      <x v="7"/>
    </i>
    <i r="1">
      <x v="8"/>
    </i>
    <i r="1">
      <x v="10"/>
    </i>
    <i r="1">
      <x v="11"/>
    </i>
    <i r="1">
      <x v="12"/>
    </i>
    <i>
      <x v="26"/>
    </i>
    <i r="1">
      <x v="3"/>
    </i>
    <i r="1">
      <x v="8"/>
    </i>
    <i r="1">
      <x v="10"/>
    </i>
    <i r="1">
      <x v="11"/>
    </i>
    <i>
      <x v="27"/>
    </i>
    <i r="1">
      <x/>
    </i>
    <i r="1">
      <x v="3"/>
    </i>
    <i r="1">
      <x v="4"/>
    </i>
    <i r="1">
      <x v="5"/>
    </i>
    <i r="1">
      <x v="6"/>
    </i>
    <i r="1">
      <x v="7"/>
    </i>
    <i r="1">
      <x v="9"/>
    </i>
    <i r="1">
      <x v="10"/>
    </i>
    <i r="1">
      <x v="11"/>
    </i>
    <i r="1">
      <x v="12"/>
    </i>
    <i>
      <x v="28"/>
    </i>
    <i r="1">
      <x v="3"/>
    </i>
    <i r="1">
      <x v="8"/>
    </i>
    <i r="1">
      <x v="9"/>
    </i>
    <i r="1">
      <x v="10"/>
    </i>
    <i r="1">
      <x v="11"/>
    </i>
    <i r="1">
      <x v="12"/>
    </i>
    <i>
      <x v="29"/>
    </i>
    <i r="1">
      <x v="3"/>
    </i>
    <i r="1">
      <x v="11"/>
    </i>
    <i>
      <x v="30"/>
    </i>
    <i r="1">
      <x v="3"/>
    </i>
    <i r="1">
      <x v="10"/>
    </i>
    <i r="1">
      <x v="11"/>
    </i>
    <i r="1">
      <x v="12"/>
    </i>
    <i>
      <x v="31"/>
    </i>
    <i r="1">
      <x/>
    </i>
    <i r="1">
      <x v="2"/>
    </i>
    <i r="1">
      <x v="3"/>
    </i>
    <i r="1">
      <x v="4"/>
    </i>
    <i r="1">
      <x v="8"/>
    </i>
    <i r="1">
      <x v="10"/>
    </i>
    <i r="1">
      <x v="11"/>
    </i>
    <i r="1">
      <x v="12"/>
    </i>
    <i>
      <x v="32"/>
    </i>
    <i r="1">
      <x/>
    </i>
    <i r="1">
      <x v="2"/>
    </i>
    <i>
      <x v="33"/>
    </i>
    <i r="1">
      <x v="3"/>
    </i>
    <i r="1">
      <x v="11"/>
    </i>
    <i>
      <x v="34"/>
    </i>
    <i r="1">
      <x/>
    </i>
    <i r="1">
      <x v="2"/>
    </i>
    <i r="1">
      <x v="10"/>
    </i>
    <i>
      <x v="35"/>
    </i>
    <i r="1">
      <x/>
    </i>
    <i r="1">
      <x v="2"/>
    </i>
    <i r="1">
      <x v="3"/>
    </i>
    <i r="1">
      <x v="4"/>
    </i>
    <i r="1">
      <x v="8"/>
    </i>
    <i r="1">
      <x v="9"/>
    </i>
    <i r="1">
      <x v="10"/>
    </i>
    <i r="1">
      <x v="11"/>
    </i>
    <i r="1">
      <x v="12"/>
    </i>
    <i>
      <x v="36"/>
    </i>
    <i r="1">
      <x/>
    </i>
    <i r="1">
      <x v="2"/>
    </i>
    <i>
      <x v="37"/>
    </i>
    <i r="1">
      <x/>
    </i>
    <i r="1">
      <x v="2"/>
    </i>
    <i r="1">
      <x v="3"/>
    </i>
    <i r="1">
      <x v="4"/>
    </i>
    <i r="1">
      <x v="5"/>
    </i>
    <i r="1">
      <x v="6"/>
    </i>
    <i r="1">
      <x v="7"/>
    </i>
    <i r="1">
      <x v="8"/>
    </i>
    <i r="1">
      <x v="9"/>
    </i>
    <i r="1">
      <x v="10"/>
    </i>
    <i r="1">
      <x v="11"/>
    </i>
    <i r="1">
      <x v="12"/>
    </i>
    <i>
      <x v="38"/>
    </i>
    <i r="1">
      <x v="5"/>
    </i>
    <i r="1">
      <x v="6"/>
    </i>
    <i r="1">
      <x v="7"/>
    </i>
    <i r="1">
      <x v="10"/>
    </i>
    <i r="1">
      <x v="11"/>
    </i>
    <i r="1">
      <x v="12"/>
    </i>
    <i>
      <x v="39"/>
    </i>
    <i r="1">
      <x v="5"/>
    </i>
    <i r="1">
      <x v="6"/>
    </i>
    <i r="1">
      <x v="7"/>
    </i>
    <i r="1">
      <x v="10"/>
    </i>
    <i r="1">
      <x v="11"/>
    </i>
    <i>
      <x v="40"/>
    </i>
    <i r="1">
      <x v="5"/>
    </i>
    <i r="1">
      <x v="6"/>
    </i>
    <i r="1">
      <x v="7"/>
    </i>
    <i r="1">
      <x v="9"/>
    </i>
    <i r="1">
      <x v="10"/>
    </i>
    <i r="1">
      <x v="11"/>
    </i>
    <i r="1">
      <x v="12"/>
    </i>
    <i>
      <x v="41"/>
    </i>
    <i r="1">
      <x v="5"/>
    </i>
    <i r="1">
      <x v="6"/>
    </i>
    <i r="1">
      <x v="7"/>
    </i>
    <i r="1">
      <x v="11"/>
    </i>
    <i r="1">
      <x v="12"/>
    </i>
    <i>
      <x v="42"/>
    </i>
    <i r="1">
      <x v="3"/>
    </i>
    <i r="1">
      <x v="10"/>
    </i>
    <i r="1">
      <x v="11"/>
    </i>
    <i r="1">
      <x v="12"/>
    </i>
    <i>
      <x v="43"/>
    </i>
    <i r="1">
      <x/>
    </i>
    <i r="1">
      <x v="2"/>
    </i>
    <i r="1">
      <x v="3"/>
    </i>
    <i r="1">
      <x v="4"/>
    </i>
    <i r="1">
      <x v="8"/>
    </i>
    <i r="1">
      <x v="9"/>
    </i>
    <i r="1">
      <x v="10"/>
    </i>
    <i r="1">
      <x v="11"/>
    </i>
    <i r="1">
      <x v="12"/>
    </i>
    <i>
      <x v="44"/>
    </i>
    <i r="1">
      <x/>
    </i>
    <i r="1">
      <x v="2"/>
    </i>
    <i r="1">
      <x v="4"/>
    </i>
    <i r="1">
      <x v="8"/>
    </i>
    <i r="1">
      <x v="9"/>
    </i>
    <i r="1">
      <x v="10"/>
    </i>
    <i r="1">
      <x v="11"/>
    </i>
    <i>
      <x v="45"/>
    </i>
    <i r="1">
      <x/>
    </i>
    <i r="1">
      <x v="2"/>
    </i>
    <i r="1">
      <x v="4"/>
    </i>
    <i r="1">
      <x v="8"/>
    </i>
    <i r="1">
      <x v="10"/>
    </i>
    <i r="1">
      <x v="11"/>
    </i>
    <i>
      <x v="46"/>
    </i>
    <i r="1">
      <x/>
    </i>
    <i r="1">
      <x v="2"/>
    </i>
    <i r="1">
      <x v="3"/>
    </i>
    <i r="1">
      <x v="4"/>
    </i>
    <i r="1">
      <x v="8"/>
    </i>
    <i r="1">
      <x v="9"/>
    </i>
    <i r="1">
      <x v="10"/>
    </i>
    <i r="1">
      <x v="11"/>
    </i>
    <i r="1">
      <x v="12"/>
    </i>
    <i>
      <x v="47"/>
    </i>
    <i r="1">
      <x/>
    </i>
    <i r="1">
      <x v="2"/>
    </i>
    <i r="1">
      <x v="3"/>
    </i>
    <i r="1">
      <x v="8"/>
    </i>
    <i r="1">
      <x v="9"/>
    </i>
    <i r="1">
      <x v="10"/>
    </i>
    <i r="1">
      <x v="11"/>
    </i>
    <i r="1">
      <x v="12"/>
    </i>
    <i>
      <x v="48"/>
    </i>
    <i r="1">
      <x v="4"/>
    </i>
    <i r="1">
      <x v="8"/>
    </i>
    <i r="1">
      <x v="9"/>
    </i>
    <i r="1">
      <x v="10"/>
    </i>
    <i r="1">
      <x v="11"/>
    </i>
    <i>
      <x v="49"/>
    </i>
    <i r="1">
      <x/>
    </i>
    <i r="1">
      <x v="2"/>
    </i>
    <i r="1">
      <x v="3"/>
    </i>
    <i r="1">
      <x v="9"/>
    </i>
    <i r="1">
      <x v="10"/>
    </i>
    <i r="1">
      <x v="11"/>
    </i>
    <i r="1">
      <x v="12"/>
    </i>
    <i>
      <x v="50"/>
    </i>
    <i r="1">
      <x/>
    </i>
    <i r="1">
      <x v="2"/>
    </i>
    <i r="1">
      <x v="3"/>
    </i>
    <i r="1">
      <x v="4"/>
    </i>
    <i r="1">
      <x v="8"/>
    </i>
    <i r="1">
      <x v="9"/>
    </i>
    <i r="1">
      <x v="10"/>
    </i>
    <i r="1">
      <x v="11"/>
    </i>
    <i r="1">
      <x v="12"/>
    </i>
    <i>
      <x v="51"/>
    </i>
    <i r="1">
      <x/>
    </i>
    <i r="1">
      <x v="2"/>
    </i>
    <i r="1">
      <x v="3"/>
    </i>
    <i r="1">
      <x v="4"/>
    </i>
    <i r="1">
      <x v="8"/>
    </i>
    <i r="1">
      <x v="10"/>
    </i>
    <i r="1">
      <x v="11"/>
    </i>
    <i>
      <x v="52"/>
    </i>
    <i r="1">
      <x/>
    </i>
    <i r="1">
      <x v="2"/>
    </i>
    <i r="1">
      <x v="3"/>
    </i>
    <i r="1">
      <x v="10"/>
    </i>
    <i r="1">
      <x v="11"/>
    </i>
    <i r="1">
      <x v="12"/>
    </i>
    <i>
      <x v="53"/>
    </i>
    <i r="1">
      <x/>
    </i>
    <i r="1">
      <x v="2"/>
    </i>
    <i r="1">
      <x v="3"/>
    </i>
    <i r="1">
      <x v="4"/>
    </i>
    <i r="1">
      <x v="8"/>
    </i>
    <i r="1">
      <x v="10"/>
    </i>
    <i r="1">
      <x v="11"/>
    </i>
    <i>
      <x v="54"/>
    </i>
    <i r="1">
      <x/>
    </i>
    <i r="1">
      <x v="2"/>
    </i>
    <i r="1">
      <x v="3"/>
    </i>
    <i r="1">
      <x v="10"/>
    </i>
    <i r="1">
      <x v="11"/>
    </i>
    <i r="1">
      <x v="12"/>
    </i>
    <i>
      <x v="55"/>
    </i>
    <i r="1">
      <x/>
    </i>
    <i r="1">
      <x v="2"/>
    </i>
    <i r="1">
      <x v="4"/>
    </i>
    <i r="1">
      <x v="9"/>
    </i>
    <i r="1">
      <x v="10"/>
    </i>
    <i r="1">
      <x v="11"/>
    </i>
    <i>
      <x v="56"/>
    </i>
    <i r="1">
      <x v="3"/>
    </i>
    <i r="1">
      <x v="4"/>
    </i>
    <i r="1">
      <x v="8"/>
    </i>
    <i r="1">
      <x v="9"/>
    </i>
    <i r="1">
      <x v="10"/>
    </i>
    <i r="1">
      <x v="11"/>
    </i>
    <i>
      <x v="57"/>
    </i>
    <i r="1">
      <x/>
    </i>
    <i r="1">
      <x v="2"/>
    </i>
    <i r="1">
      <x v="3"/>
    </i>
    <i r="1">
      <x v="4"/>
    </i>
    <i r="1">
      <x v="9"/>
    </i>
    <i r="1">
      <x v="10"/>
    </i>
    <i r="1">
      <x v="11"/>
    </i>
    <i>
      <x v="58"/>
    </i>
    <i r="1">
      <x/>
    </i>
    <i r="1">
      <x v="2"/>
    </i>
    <i r="1">
      <x v="3"/>
    </i>
    <i r="1">
      <x v="4"/>
    </i>
    <i r="1">
      <x v="8"/>
    </i>
    <i r="1">
      <x v="9"/>
    </i>
    <i r="1">
      <x v="10"/>
    </i>
    <i r="1">
      <x v="11"/>
    </i>
    <i>
      <x v="59"/>
    </i>
    <i r="1">
      <x/>
    </i>
    <i r="1">
      <x v="2"/>
    </i>
    <i r="1">
      <x v="3"/>
    </i>
    <i r="1">
      <x v="4"/>
    </i>
    <i r="1">
      <x v="8"/>
    </i>
    <i r="1">
      <x v="9"/>
    </i>
    <i r="1">
      <x v="10"/>
    </i>
    <i r="1">
      <x v="11"/>
    </i>
    <i>
      <x v="60"/>
    </i>
    <i r="1">
      <x/>
    </i>
    <i r="1">
      <x v="2"/>
    </i>
    <i r="1">
      <x v="3"/>
    </i>
    <i r="1">
      <x v="4"/>
    </i>
    <i r="1">
      <x v="8"/>
    </i>
    <i r="1">
      <x v="9"/>
    </i>
    <i r="1">
      <x v="10"/>
    </i>
    <i r="1">
      <x v="11"/>
    </i>
    <i>
      <x v="61"/>
    </i>
    <i r="1">
      <x/>
    </i>
    <i r="1">
      <x v="2"/>
    </i>
    <i r="1">
      <x v="3"/>
    </i>
    <i r="1">
      <x v="4"/>
    </i>
    <i r="1">
      <x v="8"/>
    </i>
    <i r="1">
      <x v="10"/>
    </i>
    <i r="1">
      <x v="11"/>
    </i>
    <i>
      <x v="62"/>
    </i>
    <i r="1">
      <x/>
    </i>
    <i r="1">
      <x v="2"/>
    </i>
    <i r="1">
      <x v="3"/>
    </i>
    <i r="1">
      <x v="4"/>
    </i>
    <i r="1">
      <x v="8"/>
    </i>
    <i r="1">
      <x v="10"/>
    </i>
    <i r="1">
      <x v="11"/>
    </i>
    <i>
      <x v="63"/>
    </i>
    <i r="1">
      <x/>
    </i>
    <i r="1">
      <x v="2"/>
    </i>
    <i r="1">
      <x v="3"/>
    </i>
    <i r="1">
      <x v="4"/>
    </i>
    <i r="1">
      <x v="9"/>
    </i>
    <i r="1">
      <x v="10"/>
    </i>
    <i r="1">
      <x v="11"/>
    </i>
    <i r="1">
      <x v="12"/>
    </i>
    <i>
      <x v="64"/>
    </i>
    <i r="1">
      <x/>
    </i>
    <i r="1">
      <x v="2"/>
    </i>
    <i r="1">
      <x v="3"/>
    </i>
    <i r="1">
      <x v="4"/>
    </i>
    <i r="1">
      <x v="8"/>
    </i>
    <i r="1">
      <x v="9"/>
    </i>
    <i r="1">
      <x v="10"/>
    </i>
    <i r="1">
      <x v="11"/>
    </i>
    <i r="1">
      <x v="12"/>
    </i>
    <i>
      <x v="65"/>
    </i>
    <i r="1">
      <x/>
    </i>
    <i r="1">
      <x v="2"/>
    </i>
    <i r="1">
      <x v="3"/>
    </i>
    <i r="1">
      <x v="4"/>
    </i>
    <i r="1">
      <x v="8"/>
    </i>
    <i r="1">
      <x v="10"/>
    </i>
    <i r="1">
      <x v="11"/>
    </i>
    <i r="1">
      <x v="12"/>
    </i>
    <i>
      <x v="66"/>
    </i>
    <i r="1">
      <x/>
    </i>
    <i r="1">
      <x v="2"/>
    </i>
    <i r="1">
      <x v="3"/>
    </i>
    <i r="1">
      <x v="4"/>
    </i>
    <i r="1">
      <x v="5"/>
    </i>
    <i r="1">
      <x v="8"/>
    </i>
    <i r="1">
      <x v="9"/>
    </i>
    <i r="1">
      <x v="10"/>
    </i>
    <i r="1">
      <x v="11"/>
    </i>
    <i r="1">
      <x v="12"/>
    </i>
    <i>
      <x v="67"/>
    </i>
    <i r="1">
      <x v="3"/>
    </i>
    <i r="1">
      <x v="4"/>
    </i>
    <i r="1">
      <x v="9"/>
    </i>
    <i r="1">
      <x v="10"/>
    </i>
    <i r="1">
      <x v="11"/>
    </i>
    <i r="1">
      <x v="12"/>
    </i>
    <i>
      <x v="68"/>
    </i>
    <i r="1">
      <x/>
    </i>
    <i r="1">
      <x v="2"/>
    </i>
    <i r="1">
      <x v="3"/>
    </i>
    <i r="1">
      <x v="4"/>
    </i>
    <i r="1">
      <x v="9"/>
    </i>
    <i r="1">
      <x v="10"/>
    </i>
    <i r="1">
      <x v="11"/>
    </i>
    <i r="1">
      <x v="12"/>
    </i>
    <i>
      <x v="69"/>
    </i>
    <i r="1">
      <x v="3"/>
    </i>
    <i r="1">
      <x v="4"/>
    </i>
    <i r="1">
      <x v="8"/>
    </i>
    <i r="1">
      <x v="9"/>
    </i>
    <i r="1">
      <x v="10"/>
    </i>
    <i r="1">
      <x v="11"/>
    </i>
    <i r="1">
      <x v="12"/>
    </i>
    <i>
      <x v="70"/>
    </i>
    <i r="1">
      <x/>
    </i>
    <i r="1">
      <x v="4"/>
    </i>
    <i r="1">
      <x v="10"/>
    </i>
    <i r="1">
      <x v="11"/>
    </i>
    <i>
      <x v="71"/>
    </i>
    <i r="1">
      <x v="3"/>
    </i>
    <i r="1">
      <x v="10"/>
    </i>
    <i r="1">
      <x v="11"/>
    </i>
    <i>
      <x v="72"/>
    </i>
    <i r="1">
      <x v="3"/>
    </i>
    <i r="1">
      <x v="4"/>
    </i>
    <i r="1">
      <x v="9"/>
    </i>
    <i r="1">
      <x v="10"/>
    </i>
    <i r="1">
      <x v="11"/>
    </i>
    <i>
      <x v="73"/>
    </i>
    <i r="1">
      <x v="3"/>
    </i>
    <i r="1">
      <x v="10"/>
    </i>
    <i r="1">
      <x v="11"/>
    </i>
    <i>
      <x v="74"/>
    </i>
    <i r="1">
      <x/>
    </i>
    <i r="1">
      <x v="3"/>
    </i>
    <i r="1">
      <x v="8"/>
    </i>
    <i r="1">
      <x v="9"/>
    </i>
    <i r="1">
      <x v="10"/>
    </i>
    <i r="1">
      <x v="11"/>
    </i>
    <i r="1">
      <x v="12"/>
    </i>
    <i>
      <x v="75"/>
    </i>
    <i r="1">
      <x v="3"/>
    </i>
    <i r="1">
      <x v="10"/>
    </i>
    <i r="1">
      <x v="11"/>
    </i>
    <i>
      <x v="76"/>
    </i>
    <i r="1">
      <x v="3"/>
    </i>
    <i r="1">
      <x v="10"/>
    </i>
    <i r="1">
      <x v="11"/>
    </i>
    <i>
      <x v="77"/>
    </i>
    <i r="1">
      <x/>
    </i>
    <i r="1">
      <x v="3"/>
    </i>
    <i r="1">
      <x v="4"/>
    </i>
    <i r="1">
      <x v="9"/>
    </i>
    <i r="1">
      <x v="10"/>
    </i>
    <i r="1">
      <x v="11"/>
    </i>
    <i>
      <x v="78"/>
    </i>
    <i r="1">
      <x v="3"/>
    </i>
    <i r="1">
      <x v="10"/>
    </i>
    <i r="1">
      <x v="11"/>
    </i>
    <i>
      <x v="79"/>
    </i>
    <i r="1">
      <x v="3"/>
    </i>
    <i r="1">
      <x v="10"/>
    </i>
    <i r="1">
      <x v="11"/>
    </i>
    <i>
      <x v="80"/>
    </i>
    <i r="1">
      <x/>
    </i>
    <i r="1">
      <x v="3"/>
    </i>
    <i r="1">
      <x v="8"/>
    </i>
    <i r="1">
      <x v="9"/>
    </i>
    <i r="1">
      <x v="10"/>
    </i>
    <i r="1">
      <x v="11"/>
    </i>
    <i r="1">
      <x v="12"/>
    </i>
    <i>
      <x v="81"/>
    </i>
    <i r="1">
      <x/>
    </i>
    <i r="1">
      <x v="2"/>
    </i>
    <i r="1">
      <x v="3"/>
    </i>
    <i r="1">
      <x v="4"/>
    </i>
    <i r="1">
      <x v="5"/>
    </i>
    <i r="1">
      <x v="7"/>
    </i>
    <i r="1">
      <x v="8"/>
    </i>
    <i r="1">
      <x v="9"/>
    </i>
    <i r="1">
      <x v="10"/>
    </i>
    <i r="1">
      <x v="11"/>
    </i>
    <i r="1">
      <x v="12"/>
    </i>
    <i>
      <x v="82"/>
    </i>
    <i r="1">
      <x/>
    </i>
    <i r="1">
      <x v="2"/>
    </i>
    <i r="1">
      <x v="3"/>
    </i>
    <i r="1">
      <x v="4"/>
    </i>
    <i r="1">
      <x v="9"/>
    </i>
    <i r="1">
      <x v="10"/>
    </i>
    <i r="1">
      <x v="11"/>
    </i>
    <i r="1">
      <x v="12"/>
    </i>
    <i>
      <x v="83"/>
    </i>
    <i r="1">
      <x v="10"/>
    </i>
    <i r="1">
      <x v="11"/>
    </i>
    <i>
      <x v="84"/>
    </i>
    <i r="1">
      <x v="3"/>
    </i>
    <i r="1">
      <x v="10"/>
    </i>
    <i r="1">
      <x v="11"/>
    </i>
    <i>
      <x v="85"/>
    </i>
    <i r="1">
      <x/>
    </i>
    <i r="1">
      <x v="2"/>
    </i>
    <i r="1">
      <x v="4"/>
    </i>
    <i r="1">
      <x v="10"/>
    </i>
    <i r="1">
      <x v="11"/>
    </i>
    <i>
      <x v="86"/>
    </i>
    <i r="1">
      <x v="10"/>
    </i>
    <i r="1">
      <x v="11"/>
    </i>
    <i>
      <x v="87"/>
    </i>
    <i r="1">
      <x v="3"/>
    </i>
    <i r="1">
      <x v="10"/>
    </i>
    <i r="1">
      <x v="11"/>
    </i>
    <i>
      <x v="88"/>
    </i>
    <i r="1">
      <x v="3"/>
    </i>
    <i r="1">
      <x v="10"/>
    </i>
    <i r="1">
      <x v="11"/>
    </i>
    <i>
      <x v="89"/>
    </i>
    <i r="1">
      <x v="3"/>
    </i>
    <i r="1">
      <x v="10"/>
    </i>
    <i r="1">
      <x v="11"/>
    </i>
    <i>
      <x v="90"/>
    </i>
    <i r="1">
      <x v="4"/>
    </i>
    <i r="1">
      <x v="9"/>
    </i>
    <i r="1">
      <x v="10"/>
    </i>
    <i r="1">
      <x v="11"/>
    </i>
    <i r="1">
      <x v="12"/>
    </i>
    <i>
      <x v="91"/>
    </i>
    <i r="1">
      <x v="3"/>
    </i>
    <i r="1">
      <x v="9"/>
    </i>
    <i r="1">
      <x v="10"/>
    </i>
    <i r="1">
      <x v="11"/>
    </i>
    <i>
      <x v="92"/>
    </i>
    <i r="1">
      <x v="9"/>
    </i>
    <i r="1">
      <x v="10"/>
    </i>
    <i r="1">
      <x v="11"/>
    </i>
    <i>
      <x v="93"/>
    </i>
    <i r="1">
      <x/>
    </i>
    <i r="1">
      <x v="2"/>
    </i>
    <i r="1">
      <x v="3"/>
    </i>
    <i r="1">
      <x v="9"/>
    </i>
    <i r="1">
      <x v="10"/>
    </i>
    <i r="1">
      <x v="11"/>
    </i>
    <i r="1">
      <x v="12"/>
    </i>
    <i>
      <x v="94"/>
    </i>
    <i r="1">
      <x v="3"/>
    </i>
    <i r="1">
      <x v="10"/>
    </i>
    <i r="1">
      <x v="11"/>
    </i>
    <i>
      <x v="95"/>
    </i>
    <i r="1">
      <x v="3"/>
    </i>
    <i r="1">
      <x v="4"/>
    </i>
    <i r="1">
      <x v="5"/>
    </i>
    <i r="1">
      <x v="8"/>
    </i>
    <i r="1">
      <x v="9"/>
    </i>
    <i r="1">
      <x v="10"/>
    </i>
    <i r="1">
      <x v="11"/>
    </i>
    <i r="1">
      <x v="12"/>
    </i>
    <i>
      <x v="96"/>
    </i>
    <i r="1">
      <x v="3"/>
    </i>
    <i r="1">
      <x v="8"/>
    </i>
    <i r="1">
      <x v="9"/>
    </i>
    <i r="1">
      <x v="10"/>
    </i>
    <i r="1">
      <x v="11"/>
    </i>
    <i r="1">
      <x v="12"/>
    </i>
    <i>
      <x v="97"/>
    </i>
    <i r="1">
      <x v="3"/>
    </i>
    <i r="1">
      <x v="10"/>
    </i>
    <i r="1">
      <x v="11"/>
    </i>
    <i>
      <x v="98"/>
    </i>
    <i r="1">
      <x v="3"/>
    </i>
    <i r="1">
      <x v="10"/>
    </i>
    <i r="1">
      <x v="11"/>
    </i>
    <i r="1">
      <x v="12"/>
    </i>
    <i>
      <x v="99"/>
    </i>
    <i r="1">
      <x v="3"/>
    </i>
    <i r="1">
      <x v="10"/>
    </i>
    <i r="1">
      <x v="11"/>
    </i>
    <i>
      <x v="100"/>
    </i>
    <i r="1">
      <x v="3"/>
    </i>
    <i r="1">
      <x v="10"/>
    </i>
    <i r="1">
      <x v="11"/>
    </i>
    <i>
      <x v="101"/>
    </i>
    <i r="1">
      <x v="8"/>
    </i>
    <i r="1">
      <x v="10"/>
    </i>
    <i r="1">
      <x v="11"/>
    </i>
    <i r="1">
      <x v="12"/>
    </i>
    <i>
      <x v="102"/>
    </i>
    <i r="1">
      <x v="3"/>
    </i>
    <i r="1">
      <x v="10"/>
    </i>
    <i r="1">
      <x v="11"/>
    </i>
    <i r="1">
      <x v="12"/>
    </i>
    <i>
      <x v="103"/>
    </i>
    <i r="1">
      <x v="3"/>
    </i>
    <i r="1">
      <x v="8"/>
    </i>
    <i r="1">
      <x v="9"/>
    </i>
    <i r="1">
      <x v="10"/>
    </i>
    <i r="1">
      <x v="11"/>
    </i>
    <i r="1">
      <x v="12"/>
    </i>
    <i>
      <x v="104"/>
    </i>
    <i r="1">
      <x v="3"/>
    </i>
    <i r="1">
      <x v="5"/>
    </i>
    <i r="1">
      <x v="7"/>
    </i>
    <i r="1">
      <x v="8"/>
    </i>
    <i r="1">
      <x v="9"/>
    </i>
    <i r="1">
      <x v="10"/>
    </i>
    <i r="1">
      <x v="11"/>
    </i>
    <i r="1">
      <x v="12"/>
    </i>
    <i>
      <x v="105"/>
    </i>
    <i r="1">
      <x v="6"/>
    </i>
    <i>
      <x v="106"/>
    </i>
    <i r="1">
      <x v="5"/>
    </i>
    <i>
      <x v="107"/>
    </i>
    <i r="1">
      <x v="3"/>
    </i>
    <i r="1">
      <x v="5"/>
    </i>
    <i r="1">
      <x v="6"/>
    </i>
    <i r="1">
      <x v="7"/>
    </i>
    <i r="1">
      <x v="8"/>
    </i>
    <i r="1">
      <x v="9"/>
    </i>
    <i r="1">
      <x v="10"/>
    </i>
    <i r="1">
      <x v="11"/>
    </i>
    <i r="1">
      <x v="12"/>
    </i>
    <i>
      <x v="108"/>
    </i>
    <i r="1">
      <x v="6"/>
    </i>
    <i>
      <x v="109"/>
    </i>
    <i r="1">
      <x v="5"/>
    </i>
    <i r="1">
      <x v="6"/>
    </i>
    <i>
      <x v="110"/>
    </i>
    <i r="1">
      <x v="5"/>
    </i>
    <i r="1">
      <x v="6"/>
    </i>
    <i r="1">
      <x v="7"/>
    </i>
    <i>
      <x v="111"/>
    </i>
    <i r="1">
      <x v="6"/>
    </i>
    <i r="1">
      <x v="7"/>
    </i>
    <i>
      <x v="112"/>
    </i>
    <i r="1">
      <x v="3"/>
    </i>
    <i r="1">
      <x v="11"/>
    </i>
    <i r="1">
      <x v="12"/>
    </i>
    <i>
      <x v="113"/>
    </i>
    <i r="1">
      <x v="3"/>
    </i>
    <i r="1">
      <x v="11"/>
    </i>
    <i r="1">
      <x v="12"/>
    </i>
    <i>
      <x v="114"/>
    </i>
    <i r="1">
      <x v="3"/>
    </i>
    <i r="1">
      <x v="11"/>
    </i>
    <i r="1">
      <x v="12"/>
    </i>
    <i>
      <x v="115"/>
    </i>
    <i r="1">
      <x v="3"/>
    </i>
    <i r="1">
      <x v="11"/>
    </i>
    <i r="1">
      <x v="12"/>
    </i>
    <i>
      <x v="116"/>
    </i>
    <i r="1">
      <x v="3"/>
    </i>
    <i r="1">
      <x v="11"/>
    </i>
    <i r="1">
      <x v="12"/>
    </i>
    <i>
      <x v="117"/>
    </i>
    <i r="1">
      <x v="3"/>
    </i>
    <i r="1">
      <x v="11"/>
    </i>
    <i r="1">
      <x v="12"/>
    </i>
    <i>
      <x v="118"/>
    </i>
    <i r="1">
      <x v="3"/>
    </i>
    <i r="1">
      <x v="11"/>
    </i>
    <i r="1">
      <x v="12"/>
    </i>
    <i>
      <x v="119"/>
    </i>
    <i r="1">
      <x v="3"/>
    </i>
    <i r="1">
      <x v="10"/>
    </i>
    <i r="1">
      <x v="11"/>
    </i>
    <i r="1">
      <x v="12"/>
    </i>
    <i>
      <x v="120"/>
    </i>
    <i r="1">
      <x v="3"/>
    </i>
    <i r="1">
      <x v="9"/>
    </i>
    <i r="1">
      <x v="10"/>
    </i>
    <i r="1">
      <x v="11"/>
    </i>
    <i r="1">
      <x v="12"/>
    </i>
    <i>
      <x v="121"/>
    </i>
    <i r="1">
      <x v="5"/>
    </i>
    <i r="1">
      <x v="6"/>
    </i>
    <i r="1">
      <x v="7"/>
    </i>
    <i r="1">
      <x v="10"/>
    </i>
    <i r="1">
      <x v="11"/>
    </i>
    <i r="1">
      <x v="12"/>
    </i>
    <i>
      <x v="122"/>
    </i>
    <i r="1">
      <x v="3"/>
    </i>
    <i r="1">
      <x v="10"/>
    </i>
    <i r="1">
      <x v="11"/>
    </i>
    <i>
      <x v="123"/>
    </i>
    <i r="1">
      <x v="3"/>
    </i>
    <i r="1">
      <x v="10"/>
    </i>
    <i r="1">
      <x v="11"/>
    </i>
    <i>
      <x v="124"/>
    </i>
    <i r="1">
      <x v="3"/>
    </i>
    <i r="1">
      <x v="4"/>
    </i>
    <i r="1">
      <x v="9"/>
    </i>
    <i r="1">
      <x v="10"/>
    </i>
    <i r="1">
      <x v="11"/>
    </i>
    <i r="1">
      <x v="12"/>
    </i>
    <i>
      <x v="125"/>
    </i>
    <i r="1">
      <x v="4"/>
    </i>
    <i r="1">
      <x v="9"/>
    </i>
    <i r="1">
      <x v="10"/>
    </i>
    <i r="1">
      <x v="11"/>
    </i>
    <i>
      <x v="126"/>
    </i>
    <i r="1">
      <x v="4"/>
    </i>
    <i r="1">
      <x v="8"/>
    </i>
    <i r="1">
      <x v="9"/>
    </i>
    <i r="1">
      <x v="10"/>
    </i>
    <i r="1">
      <x v="11"/>
    </i>
    <i r="1">
      <x v="12"/>
    </i>
    <i>
      <x v="127"/>
    </i>
    <i r="1">
      <x v="3"/>
    </i>
    <i r="1">
      <x v="4"/>
    </i>
    <i r="1">
      <x v="9"/>
    </i>
    <i r="1">
      <x v="10"/>
    </i>
    <i r="1">
      <x v="11"/>
    </i>
    <i>
      <x v="128"/>
    </i>
    <i r="1">
      <x/>
    </i>
    <i r="1">
      <x v="2"/>
    </i>
    <i r="1">
      <x v="3"/>
    </i>
    <i r="1">
      <x v="4"/>
    </i>
    <i r="1">
      <x v="9"/>
    </i>
    <i r="1">
      <x v="10"/>
    </i>
    <i r="1">
      <x v="11"/>
    </i>
    <i r="1">
      <x v="12"/>
    </i>
    <i>
      <x v="129"/>
    </i>
    <i r="1">
      <x/>
    </i>
    <i r="1">
      <x v="2"/>
    </i>
    <i r="1">
      <x v="3"/>
    </i>
    <i r="1">
      <x v="4"/>
    </i>
    <i r="1">
      <x v="5"/>
    </i>
    <i r="1">
      <x v="6"/>
    </i>
    <i r="1">
      <x v="7"/>
    </i>
    <i r="1">
      <x v="8"/>
    </i>
    <i r="1">
      <x v="9"/>
    </i>
    <i r="1">
      <x v="10"/>
    </i>
    <i r="1">
      <x v="11"/>
    </i>
    <i r="1">
      <x v="12"/>
    </i>
    <i>
      <x v="130"/>
    </i>
    <i r="1">
      <x/>
    </i>
    <i r="1">
      <x v="2"/>
    </i>
    <i r="1">
      <x v="3"/>
    </i>
    <i r="1">
      <x v="4"/>
    </i>
    <i r="1">
      <x v="10"/>
    </i>
    <i r="1">
      <x v="11"/>
    </i>
    <i>
      <x v="131"/>
    </i>
    <i r="1">
      <x/>
    </i>
    <i r="1">
      <x v="2"/>
    </i>
    <i r="1">
      <x v="3"/>
    </i>
    <i r="1">
      <x v="4"/>
    </i>
    <i r="1">
      <x v="9"/>
    </i>
    <i r="1">
      <x v="10"/>
    </i>
    <i r="1">
      <x v="11"/>
    </i>
    <i r="1">
      <x v="12"/>
    </i>
    <i>
      <x v="132"/>
    </i>
    <i r="1">
      <x v="3"/>
    </i>
    <i r="1">
      <x v="4"/>
    </i>
    <i r="1">
      <x v="9"/>
    </i>
    <i r="1">
      <x v="10"/>
    </i>
    <i r="1">
      <x v="11"/>
    </i>
    <i r="1">
      <x v="12"/>
    </i>
    <i>
      <x v="133"/>
    </i>
    <i r="1">
      <x v="3"/>
    </i>
    <i r="1">
      <x v="10"/>
    </i>
    <i r="1">
      <x v="11"/>
    </i>
    <i>
      <x v="134"/>
    </i>
    <i r="1">
      <x/>
    </i>
    <i r="1">
      <x v="2"/>
    </i>
    <i r="1">
      <x v="3"/>
    </i>
    <i r="1">
      <x v="4"/>
    </i>
    <i r="1">
      <x v="8"/>
    </i>
    <i r="1">
      <x v="10"/>
    </i>
    <i r="1">
      <x v="11"/>
    </i>
    <i>
      <x v="135"/>
    </i>
    <i r="1">
      <x/>
    </i>
    <i r="1">
      <x v="2"/>
    </i>
    <i r="1">
      <x v="3"/>
    </i>
    <i r="1">
      <x v="4"/>
    </i>
    <i r="1">
      <x v="8"/>
    </i>
    <i r="1">
      <x v="9"/>
    </i>
    <i r="1">
      <x v="10"/>
    </i>
    <i r="1">
      <x v="11"/>
    </i>
    <i r="1">
      <x v="12"/>
    </i>
    <i>
      <x v="136"/>
    </i>
    <i r="1">
      <x v="5"/>
    </i>
    <i r="1">
      <x v="6"/>
    </i>
    <i r="1">
      <x v="7"/>
    </i>
    <i r="1">
      <x v="9"/>
    </i>
    <i r="1">
      <x v="11"/>
    </i>
    <i r="1">
      <x v="12"/>
    </i>
    <i>
      <x v="137"/>
    </i>
    <i r="1">
      <x v="5"/>
    </i>
    <i r="1">
      <x v="6"/>
    </i>
    <i r="1">
      <x v="7"/>
    </i>
    <i r="1">
      <x v="11"/>
    </i>
    <i r="1">
      <x v="12"/>
    </i>
    <i>
      <x v="138"/>
    </i>
    <i r="1">
      <x/>
    </i>
    <i r="1">
      <x v="2"/>
    </i>
    <i r="1">
      <x v="4"/>
    </i>
    <i r="1">
      <x v="9"/>
    </i>
    <i r="1">
      <x v="10"/>
    </i>
    <i r="1">
      <x v="11"/>
    </i>
    <i>
      <x v="139"/>
    </i>
    <i r="1">
      <x v="10"/>
    </i>
    <i r="1">
      <x v="11"/>
    </i>
    <i>
      <x v="140"/>
    </i>
    <i r="1">
      <x/>
    </i>
    <i r="1">
      <x v="2"/>
    </i>
    <i r="1">
      <x v="4"/>
    </i>
    <i r="1">
      <x v="10"/>
    </i>
    <i r="1">
      <x v="11"/>
    </i>
    <i>
      <x v="141"/>
    </i>
    <i r="1">
      <x/>
    </i>
    <i r="1">
      <x v="2"/>
    </i>
    <i r="1">
      <x v="4"/>
    </i>
    <i r="1">
      <x v="8"/>
    </i>
    <i r="1">
      <x v="9"/>
    </i>
    <i r="1">
      <x v="10"/>
    </i>
    <i r="1">
      <x v="11"/>
    </i>
    <i>
      <x v="142"/>
    </i>
    <i r="1">
      <x/>
    </i>
    <i r="1">
      <x v="2"/>
    </i>
    <i r="1">
      <x v="3"/>
    </i>
    <i r="1">
      <x v="4"/>
    </i>
    <i r="1">
      <x v="9"/>
    </i>
    <i r="1">
      <x v="10"/>
    </i>
    <i r="1">
      <x v="11"/>
    </i>
    <i>
      <x v="143"/>
    </i>
    <i r="1">
      <x v="8"/>
    </i>
    <i r="1">
      <x v="10"/>
    </i>
    <i r="1">
      <x v="11"/>
    </i>
    <i r="1">
      <x v="12"/>
    </i>
    <i>
      <x v="144"/>
    </i>
    <i r="1">
      <x v="3"/>
    </i>
    <i r="1">
      <x v="4"/>
    </i>
    <i r="1">
      <x v="8"/>
    </i>
    <i r="1">
      <x v="10"/>
    </i>
    <i r="1">
      <x v="11"/>
    </i>
    <i r="1">
      <x v="12"/>
    </i>
    <i>
      <x v="145"/>
    </i>
    <i r="1">
      <x v="11"/>
    </i>
    <i>
      <x v="146"/>
    </i>
    <i r="1">
      <x v="3"/>
    </i>
    <i r="1">
      <x v="10"/>
    </i>
    <i r="1">
      <x v="11"/>
    </i>
    <i>
      <x v="147"/>
    </i>
    <i r="1">
      <x v="3"/>
    </i>
    <i r="1">
      <x v="8"/>
    </i>
    <i r="1">
      <x v="9"/>
    </i>
    <i r="1">
      <x v="10"/>
    </i>
    <i r="1">
      <x v="11"/>
    </i>
    <i r="1">
      <x v="12"/>
    </i>
    <i>
      <x v="148"/>
    </i>
    <i r="1">
      <x v="3"/>
    </i>
    <i r="1">
      <x v="10"/>
    </i>
    <i r="1">
      <x v="11"/>
    </i>
    <i>
      <x v="149"/>
    </i>
    <i r="1">
      <x/>
    </i>
    <i r="1">
      <x v="2"/>
    </i>
    <i r="1">
      <x v="3"/>
    </i>
    <i r="1">
      <x v="4"/>
    </i>
    <i r="1">
      <x v="8"/>
    </i>
    <i r="1">
      <x v="9"/>
    </i>
    <i r="1">
      <x v="10"/>
    </i>
    <i r="1">
      <x v="11"/>
    </i>
    <i r="1">
      <x v="12"/>
    </i>
    <i>
      <x v="150"/>
    </i>
    <i r="1">
      <x v="3"/>
    </i>
    <i r="1">
      <x v="10"/>
    </i>
    <i r="1">
      <x v="11"/>
    </i>
    <i>
      <x v="151"/>
    </i>
    <i r="1">
      <x v="4"/>
    </i>
    <i r="1">
      <x v="8"/>
    </i>
    <i r="1">
      <x v="10"/>
    </i>
    <i r="1">
      <x v="11"/>
    </i>
    <i>
      <x v="152"/>
    </i>
    <i r="1">
      <x/>
    </i>
    <i r="1">
      <x v="4"/>
    </i>
    <i r="1">
      <x v="10"/>
    </i>
    <i r="1">
      <x v="11"/>
    </i>
    <i>
      <x v="153"/>
    </i>
    <i r="1">
      <x/>
    </i>
    <i r="1">
      <x v="3"/>
    </i>
    <i r="1">
      <x v="4"/>
    </i>
    <i r="1">
      <x v="9"/>
    </i>
    <i r="1">
      <x v="10"/>
    </i>
    <i r="1">
      <x v="11"/>
    </i>
    <i r="1">
      <x v="12"/>
    </i>
    <i>
      <x v="154"/>
    </i>
    <i r="1">
      <x v="9"/>
    </i>
    <i r="1">
      <x v="10"/>
    </i>
    <i r="1">
      <x v="11"/>
    </i>
    <i>
      <x v="155"/>
    </i>
    <i r="1">
      <x v="8"/>
    </i>
    <i r="1">
      <x v="9"/>
    </i>
    <i r="1">
      <x v="10"/>
    </i>
    <i r="1">
      <x v="11"/>
    </i>
    <i>
      <x v="156"/>
    </i>
    <i r="1">
      <x/>
    </i>
    <i r="1">
      <x v="2"/>
    </i>
    <i r="1">
      <x v="8"/>
    </i>
    <i r="1">
      <x v="9"/>
    </i>
    <i r="1">
      <x v="10"/>
    </i>
    <i r="1">
      <x v="11"/>
    </i>
    <i>
      <x v="157"/>
    </i>
    <i r="1">
      <x v="3"/>
    </i>
    <i r="1">
      <x v="10"/>
    </i>
    <i r="1">
      <x v="11"/>
    </i>
    <i r="1">
      <x v="12"/>
    </i>
    <i>
      <x v="158"/>
    </i>
    <i r="1">
      <x/>
    </i>
    <i r="1">
      <x v="2"/>
    </i>
    <i>
      <x v="159"/>
    </i>
    <i r="1">
      <x v="2"/>
    </i>
    <i r="1">
      <x v="10"/>
    </i>
    <i>
      <x v="160"/>
    </i>
    <i r="1">
      <x v="2"/>
    </i>
    <i r="1">
      <x v="5"/>
    </i>
    <i r="1">
      <x v="6"/>
    </i>
    <i r="1">
      <x v="7"/>
    </i>
    <i r="1">
      <x v="9"/>
    </i>
    <i r="1">
      <x v="10"/>
    </i>
    <i r="1">
      <x v="11"/>
    </i>
    <i r="1">
      <x v="12"/>
    </i>
    <i>
      <x v="161"/>
    </i>
    <i r="1">
      <x v="2"/>
    </i>
    <i>
      <x v="162"/>
    </i>
    <i r="1">
      <x v="2"/>
    </i>
    <i r="1">
      <x v="5"/>
    </i>
    <i r="1">
      <x v="6"/>
    </i>
    <i r="1">
      <x v="7"/>
    </i>
    <i r="1">
      <x v="9"/>
    </i>
    <i r="1">
      <x v="10"/>
    </i>
    <i r="1">
      <x v="11"/>
    </i>
    <i r="1">
      <x v="12"/>
    </i>
    <i>
      <x v="163"/>
    </i>
    <i r="1">
      <x/>
    </i>
    <i r="1">
      <x v="2"/>
    </i>
    <i r="1">
      <x v="3"/>
    </i>
    <i r="1">
      <x v="4"/>
    </i>
    <i r="1">
      <x v="5"/>
    </i>
    <i r="1">
      <x v="6"/>
    </i>
    <i r="1">
      <x v="7"/>
    </i>
    <i r="1">
      <x v="8"/>
    </i>
    <i r="1">
      <x v="10"/>
    </i>
    <i r="1">
      <x v="11"/>
    </i>
    <i r="1">
      <x v="12"/>
    </i>
    <i>
      <x v="164"/>
    </i>
    <i r="1">
      <x v="2"/>
    </i>
    <i>
      <x v="165"/>
    </i>
    <i r="1">
      <x v="2"/>
    </i>
    <i r="1">
      <x v="4"/>
    </i>
    <i r="1">
      <x v="6"/>
    </i>
    <i r="1">
      <x v="9"/>
    </i>
    <i r="1">
      <x v="10"/>
    </i>
    <i r="1">
      <x v="11"/>
    </i>
    <i r="1">
      <x v="12"/>
    </i>
    <i>
      <x v="166"/>
    </i>
    <i r="1">
      <x v="2"/>
    </i>
    <i r="1">
      <x v="3"/>
    </i>
    <i r="1">
      <x v="4"/>
    </i>
    <i r="1">
      <x v="5"/>
    </i>
    <i r="1">
      <x v="6"/>
    </i>
    <i r="1">
      <x v="7"/>
    </i>
    <i r="1">
      <x v="9"/>
    </i>
    <i r="1">
      <x v="10"/>
    </i>
    <i r="1">
      <x v="11"/>
    </i>
    <i r="1">
      <x v="12"/>
    </i>
    <i>
      <x v="167"/>
    </i>
    <i r="1">
      <x v="2"/>
    </i>
    <i>
      <x v="168"/>
    </i>
    <i r="1">
      <x v="2"/>
    </i>
    <i r="1">
      <x v="5"/>
    </i>
    <i r="1">
      <x v="6"/>
    </i>
    <i r="1">
      <x v="7"/>
    </i>
    <i r="1">
      <x v="9"/>
    </i>
    <i r="1">
      <x v="10"/>
    </i>
    <i r="1">
      <x v="11"/>
    </i>
    <i r="1">
      <x v="12"/>
    </i>
    <i>
      <x v="169"/>
    </i>
    <i r="1">
      <x v="2"/>
    </i>
    <i>
      <x v="170"/>
    </i>
    <i r="1">
      <x v="2"/>
    </i>
    <i r="1">
      <x v="4"/>
    </i>
    <i r="1">
      <x v="5"/>
    </i>
    <i r="1">
      <x v="6"/>
    </i>
    <i r="1">
      <x v="7"/>
    </i>
    <i r="1">
      <x v="9"/>
    </i>
    <i r="1">
      <x v="10"/>
    </i>
    <i r="1">
      <x v="11"/>
    </i>
    <i r="1">
      <x v="12"/>
    </i>
    <i>
      <x v="171"/>
    </i>
    <i r="1">
      <x v="2"/>
    </i>
    <i>
      <x v="172"/>
    </i>
    <i r="1">
      <x v="2"/>
    </i>
    <i>
      <x v="173"/>
    </i>
    <i r="1">
      <x v="3"/>
    </i>
    <i r="1">
      <x v="10"/>
    </i>
    <i r="1">
      <x v="11"/>
    </i>
    <i>
      <x v="174"/>
    </i>
    <i r="1">
      <x v="3"/>
    </i>
    <i r="1">
      <x v="8"/>
    </i>
    <i r="1">
      <x v="9"/>
    </i>
    <i r="1">
      <x v="10"/>
    </i>
    <i>
      <x v="175"/>
    </i>
    <i r="1">
      <x v="10"/>
    </i>
    <i r="1">
      <x v="11"/>
    </i>
    <i>
      <x v="176"/>
    </i>
    <i r="1">
      <x v="3"/>
    </i>
    <i r="1">
      <x v="8"/>
    </i>
    <i r="1">
      <x v="9"/>
    </i>
    <i r="1">
      <x v="10"/>
    </i>
    <i r="1">
      <x v="11"/>
    </i>
    <i>
      <x v="177"/>
    </i>
    <i r="1">
      <x v="10"/>
    </i>
    <i r="1">
      <x v="11"/>
    </i>
    <i>
      <x v="178"/>
    </i>
    <i r="1">
      <x v="9"/>
    </i>
    <i r="1">
      <x v="10"/>
    </i>
    <i r="1">
      <x v="11"/>
    </i>
    <i>
      <x v="179"/>
    </i>
    <i r="1">
      <x v="9"/>
    </i>
    <i r="1">
      <x v="10"/>
    </i>
    <i r="1">
      <x v="11"/>
    </i>
    <i>
      <x v="180"/>
    </i>
    <i r="1">
      <x v="3"/>
    </i>
    <i r="1">
      <x v="8"/>
    </i>
    <i r="1">
      <x v="9"/>
    </i>
    <i r="1">
      <x v="10"/>
    </i>
    <i r="1">
      <x v="11"/>
    </i>
    <i>
      <x v="181"/>
    </i>
    <i r="1">
      <x v="10"/>
    </i>
    <i r="1">
      <x v="11"/>
    </i>
    <i>
      <x v="182"/>
    </i>
    <i r="1">
      <x v="3"/>
    </i>
    <i r="1">
      <x v="8"/>
    </i>
    <i r="1">
      <x v="9"/>
    </i>
    <i r="1">
      <x v="10"/>
    </i>
    <i r="1">
      <x v="11"/>
    </i>
    <i>
      <x v="183"/>
    </i>
    <i r="1">
      <x/>
    </i>
    <i r="1">
      <x v="2"/>
    </i>
    <i r="1">
      <x v="4"/>
    </i>
    <i r="1">
      <x v="10"/>
    </i>
    <i r="1">
      <x v="11"/>
    </i>
    <i>
      <x v="184"/>
    </i>
    <i r="1">
      <x/>
    </i>
    <i r="1">
      <x v="2"/>
    </i>
    <i r="1">
      <x v="3"/>
    </i>
    <i r="1">
      <x v="4"/>
    </i>
    <i r="1">
      <x v="10"/>
    </i>
    <i r="1">
      <x v="11"/>
    </i>
    <i>
      <x v="185"/>
    </i>
    <i r="1">
      <x/>
    </i>
    <i r="1">
      <x v="2"/>
    </i>
    <i r="1">
      <x v="3"/>
    </i>
    <i r="1">
      <x v="4"/>
    </i>
    <i r="1">
      <x v="8"/>
    </i>
    <i r="1">
      <x v="9"/>
    </i>
    <i r="1">
      <x v="10"/>
    </i>
    <i r="1">
      <x v="11"/>
    </i>
    <i>
      <x v="186"/>
    </i>
    <i r="1">
      <x/>
    </i>
    <i r="1">
      <x v="2"/>
    </i>
    <i r="1">
      <x v="3"/>
    </i>
    <i r="1">
      <x v="4"/>
    </i>
    <i r="1">
      <x v="10"/>
    </i>
    <i r="1">
      <x v="11"/>
    </i>
    <i r="1">
      <x v="12"/>
    </i>
    <i>
      <x v="187"/>
    </i>
    <i r="1">
      <x/>
    </i>
    <i r="1">
      <x v="2"/>
    </i>
    <i r="1">
      <x v="3"/>
    </i>
    <i r="1">
      <x v="4"/>
    </i>
    <i r="1">
      <x v="8"/>
    </i>
    <i r="1">
      <x v="9"/>
    </i>
    <i r="1">
      <x v="10"/>
    </i>
    <i r="1">
      <x v="11"/>
    </i>
    <i r="1">
      <x v="12"/>
    </i>
    <i>
      <x v="188"/>
    </i>
    <i r="1">
      <x/>
    </i>
    <i r="1">
      <x v="2"/>
    </i>
    <i r="1">
      <x v="3"/>
    </i>
    <i r="1">
      <x v="4"/>
    </i>
    <i r="1">
      <x v="8"/>
    </i>
    <i r="1">
      <x v="9"/>
    </i>
    <i r="1">
      <x v="10"/>
    </i>
    <i r="1">
      <x v="11"/>
    </i>
    <i r="1">
      <x v="12"/>
    </i>
    <i>
      <x v="189"/>
    </i>
    <i r="1">
      <x/>
    </i>
    <i r="1">
      <x v="2"/>
    </i>
    <i r="1">
      <x v="3"/>
    </i>
    <i r="1">
      <x v="8"/>
    </i>
    <i r="1">
      <x v="10"/>
    </i>
    <i r="1">
      <x v="11"/>
    </i>
    <i>
      <x v="190"/>
    </i>
    <i r="1">
      <x/>
    </i>
    <i r="1">
      <x v="2"/>
    </i>
    <i r="1">
      <x v="3"/>
    </i>
    <i r="1">
      <x v="4"/>
    </i>
    <i r="1">
      <x v="8"/>
    </i>
    <i r="1">
      <x v="9"/>
    </i>
    <i r="1">
      <x v="10"/>
    </i>
    <i r="1">
      <x v="11"/>
    </i>
    <i r="1">
      <x v="12"/>
    </i>
    <i>
      <x v="191"/>
    </i>
    <i r="1">
      <x/>
    </i>
    <i r="1">
      <x v="2"/>
    </i>
    <i r="1">
      <x v="3"/>
    </i>
    <i r="1">
      <x v="4"/>
    </i>
    <i r="1">
      <x v="8"/>
    </i>
    <i r="1">
      <x v="9"/>
    </i>
    <i r="1">
      <x v="10"/>
    </i>
    <i r="1">
      <x v="11"/>
    </i>
    <i r="1">
      <x v="12"/>
    </i>
    <i>
      <x v="192"/>
    </i>
    <i r="1">
      <x/>
    </i>
    <i r="1">
      <x v="2"/>
    </i>
    <i r="1">
      <x v="4"/>
    </i>
    <i r="1">
      <x v="10"/>
    </i>
    <i r="1">
      <x v="11"/>
    </i>
    <i r="1">
      <x v="12"/>
    </i>
    <i>
      <x v="193"/>
    </i>
    <i r="1">
      <x/>
    </i>
    <i r="1">
      <x v="2"/>
    </i>
    <i r="1">
      <x v="3"/>
    </i>
    <i r="1">
      <x v="4"/>
    </i>
    <i r="1">
      <x v="10"/>
    </i>
    <i r="1">
      <x v="11"/>
    </i>
    <i>
      <x v="194"/>
    </i>
    <i r="1">
      <x/>
    </i>
    <i r="1">
      <x v="2"/>
    </i>
    <i r="1">
      <x v="3"/>
    </i>
    <i r="1">
      <x v="4"/>
    </i>
    <i r="1">
      <x v="8"/>
    </i>
    <i r="1">
      <x v="9"/>
    </i>
    <i r="1">
      <x v="10"/>
    </i>
    <i r="1">
      <x v="11"/>
    </i>
    <i r="1">
      <x v="12"/>
    </i>
    <i>
      <x v="195"/>
    </i>
    <i r="1">
      <x/>
    </i>
    <i r="1">
      <x v="2"/>
    </i>
    <i r="1">
      <x v="4"/>
    </i>
    <i r="1">
      <x v="10"/>
    </i>
    <i r="1">
      <x v="11"/>
    </i>
    <i r="1">
      <x v="12"/>
    </i>
    <i>
      <x v="196"/>
    </i>
    <i r="1">
      <x v="3"/>
    </i>
    <i r="1">
      <x v="10"/>
    </i>
    <i>
      <x v="197"/>
    </i>
    <i r="1">
      <x v="10"/>
    </i>
    <i>
      <x v="198"/>
    </i>
    <i r="1">
      <x/>
    </i>
    <i r="1">
      <x v="3"/>
    </i>
    <i r="1">
      <x v="9"/>
    </i>
    <i r="1">
      <x v="10"/>
    </i>
    <i r="1">
      <x v="11"/>
    </i>
    <i>
      <x v="199"/>
    </i>
    <i r="1">
      <x v="4"/>
    </i>
    <i r="1">
      <x v="9"/>
    </i>
    <i r="1">
      <x v="10"/>
    </i>
    <i r="1">
      <x v="11"/>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
    <format dxfId="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0135F67-C5DB-4A96-AC59-C402100B4341}" name="Draaitabel9" cacheId="0"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B4:F136" firstHeaderRow="1" firstDataRow="2" firstDataCol="1" rowPageCount="1" colPageCount="1"/>
  <pivotFields count="5">
    <pivotField axis="axisPage" showAll="0">
      <items count="8">
        <item x="0"/>
        <item x="1"/>
        <item x="2"/>
        <item x="4"/>
        <item x="3"/>
        <item x="5"/>
        <item x="6"/>
        <item t="default"/>
      </items>
    </pivotField>
    <pivotField axis="axisRow" showAll="0">
      <items count="22">
        <item x="0"/>
        <item x="1"/>
        <item x="2"/>
        <item x="3"/>
        <item x="7"/>
        <item x="4"/>
        <item x="5"/>
        <item x="17"/>
        <item x="8"/>
        <item x="6"/>
        <item x="9"/>
        <item x="10"/>
        <item x="11"/>
        <item x="12"/>
        <item x="18"/>
        <item x="19"/>
        <item x="20"/>
        <item x="13"/>
        <item x="16"/>
        <item x="14"/>
        <item x="15"/>
        <item t="default"/>
      </items>
    </pivotField>
    <pivotField axis="axisCol" showAll="0">
      <items count="4">
        <item x="0"/>
        <item x="1"/>
        <item x="2"/>
        <item t="default"/>
      </items>
    </pivotField>
    <pivotField axis="axisRow" showAll="0">
      <items count="13">
        <item x="10"/>
        <item x="11"/>
        <item x="0"/>
        <item x="5"/>
        <item x="6"/>
        <item x="7"/>
        <item x="8"/>
        <item x="4"/>
        <item x="9"/>
        <item x="1"/>
        <item x="2"/>
        <item x="3"/>
        <item t="default"/>
      </items>
    </pivotField>
    <pivotField dataField="1" showAll="0"/>
  </pivotFields>
  <rowFields count="2">
    <field x="1"/>
    <field x="3"/>
  </rowFields>
  <rowItems count="131">
    <i>
      <x/>
    </i>
    <i r="1">
      <x v="2"/>
    </i>
    <i r="1">
      <x v="7"/>
    </i>
    <i r="1">
      <x v="9"/>
    </i>
    <i r="1">
      <x v="10"/>
    </i>
    <i r="1">
      <x v="11"/>
    </i>
    <i>
      <x v="1"/>
    </i>
    <i r="1">
      <x v="2"/>
    </i>
    <i r="1">
      <x v="3"/>
    </i>
    <i r="1">
      <x v="4"/>
    </i>
    <i r="1">
      <x v="5"/>
    </i>
    <i r="1">
      <x v="6"/>
    </i>
    <i r="1">
      <x v="7"/>
    </i>
    <i r="1">
      <x v="8"/>
    </i>
    <i r="1">
      <x v="9"/>
    </i>
    <i r="1">
      <x v="10"/>
    </i>
    <i r="1">
      <x v="11"/>
    </i>
    <i>
      <x v="2"/>
    </i>
    <i r="1">
      <x v="7"/>
    </i>
    <i r="1">
      <x v="9"/>
    </i>
    <i r="1">
      <x v="10"/>
    </i>
    <i>
      <x v="3"/>
    </i>
    <i r="1">
      <x v="2"/>
    </i>
    <i r="1">
      <x v="3"/>
    </i>
    <i r="1">
      <x v="9"/>
    </i>
    <i r="1">
      <x v="10"/>
    </i>
    <i>
      <x v="4"/>
    </i>
    <i r="1">
      <x/>
    </i>
    <i r="1">
      <x v="2"/>
    </i>
    <i r="1">
      <x v="7"/>
    </i>
    <i r="1">
      <x v="8"/>
    </i>
    <i r="1">
      <x v="9"/>
    </i>
    <i r="1">
      <x v="10"/>
    </i>
    <i r="1">
      <x v="11"/>
    </i>
    <i>
      <x v="5"/>
    </i>
    <i r="1">
      <x v="8"/>
    </i>
    <i r="1">
      <x v="9"/>
    </i>
    <i r="1">
      <x v="10"/>
    </i>
    <i>
      <x v="6"/>
    </i>
    <i r="1">
      <x v="8"/>
    </i>
    <i r="1">
      <x v="9"/>
    </i>
    <i r="1">
      <x v="10"/>
    </i>
    <i>
      <x v="7"/>
    </i>
    <i r="1">
      <x v="2"/>
    </i>
    <i r="1">
      <x v="3"/>
    </i>
    <i r="1">
      <x v="7"/>
    </i>
    <i r="1">
      <x v="8"/>
    </i>
    <i r="1">
      <x v="9"/>
    </i>
    <i r="1">
      <x v="10"/>
    </i>
    <i r="1">
      <x v="11"/>
    </i>
    <i>
      <x v="8"/>
    </i>
    <i r="1">
      <x v="4"/>
    </i>
    <i r="1">
      <x v="5"/>
    </i>
    <i r="1">
      <x v="6"/>
    </i>
    <i r="1">
      <x v="7"/>
    </i>
    <i r="1">
      <x v="9"/>
    </i>
    <i r="1">
      <x v="10"/>
    </i>
    <i r="1">
      <x v="11"/>
    </i>
    <i>
      <x v="9"/>
    </i>
    <i r="1">
      <x v="2"/>
    </i>
    <i r="1">
      <x v="3"/>
    </i>
    <i r="1">
      <x v="4"/>
    </i>
    <i r="1">
      <x v="5"/>
    </i>
    <i r="1">
      <x v="6"/>
    </i>
    <i r="1">
      <x v="7"/>
    </i>
    <i r="1">
      <x v="8"/>
    </i>
    <i r="1">
      <x v="9"/>
    </i>
    <i r="1">
      <x v="10"/>
    </i>
    <i r="1">
      <x v="11"/>
    </i>
    <i>
      <x v="10"/>
    </i>
    <i r="1">
      <x/>
    </i>
    <i r="1">
      <x v="1"/>
    </i>
    <i r="1">
      <x v="2"/>
    </i>
    <i r="1">
      <x v="9"/>
    </i>
    <i r="1">
      <x v="10"/>
    </i>
    <i>
      <x v="11"/>
    </i>
    <i r="1">
      <x/>
    </i>
    <i r="1">
      <x v="1"/>
    </i>
    <i r="1">
      <x v="7"/>
    </i>
    <i r="1">
      <x v="9"/>
    </i>
    <i r="1">
      <x v="10"/>
    </i>
    <i>
      <x v="12"/>
    </i>
    <i r="1">
      <x/>
    </i>
    <i r="1">
      <x v="1"/>
    </i>
    <i r="1">
      <x v="2"/>
    </i>
    <i r="1">
      <x v="9"/>
    </i>
    <i r="1">
      <x v="10"/>
    </i>
    <i>
      <x v="13"/>
    </i>
    <i r="1">
      <x v="8"/>
    </i>
    <i r="1">
      <x v="9"/>
    </i>
    <i r="1">
      <x v="10"/>
    </i>
    <i>
      <x v="14"/>
    </i>
    <i r="1">
      <x v="2"/>
    </i>
    <i r="1">
      <x v="3"/>
    </i>
    <i r="1">
      <x v="7"/>
    </i>
    <i r="1">
      <x v="8"/>
    </i>
    <i r="1">
      <x v="9"/>
    </i>
    <i r="1">
      <x v="10"/>
    </i>
    <i>
      <x v="15"/>
    </i>
    <i r="1">
      <x v="3"/>
    </i>
    <i r="1">
      <x v="8"/>
    </i>
    <i r="1">
      <x v="9"/>
    </i>
    <i r="1">
      <x v="10"/>
    </i>
    <i>
      <x v="16"/>
    </i>
    <i r="1">
      <x v="3"/>
    </i>
    <i r="1">
      <x v="8"/>
    </i>
    <i r="1">
      <x v="9"/>
    </i>
    <i r="1">
      <x v="10"/>
    </i>
    <i>
      <x v="17"/>
    </i>
    <i r="1">
      <x v="2"/>
    </i>
    <i r="1">
      <x v="3"/>
    </i>
    <i r="1">
      <x v="8"/>
    </i>
    <i r="1">
      <x v="9"/>
    </i>
    <i r="1">
      <x v="10"/>
    </i>
    <i r="1">
      <x v="11"/>
    </i>
    <i>
      <x v="18"/>
    </i>
    <i r="1">
      <x v="2"/>
    </i>
    <i r="1">
      <x v="9"/>
    </i>
    <i r="1">
      <x v="10"/>
    </i>
    <i>
      <x v="19"/>
    </i>
    <i r="1">
      <x v="2"/>
    </i>
    <i r="1">
      <x v="9"/>
    </i>
    <i r="1">
      <x v="10"/>
    </i>
    <i>
      <x v="20"/>
    </i>
    <i r="1">
      <x/>
    </i>
    <i r="1">
      <x v="2"/>
    </i>
    <i r="1">
      <x v="3"/>
    </i>
    <i r="1">
      <x v="7"/>
    </i>
    <i r="1">
      <x v="9"/>
    </i>
    <i r="1">
      <x v="10"/>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
    <format dxfId="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EEF2D23-6E37-484A-9503-EB49C60EAE15}" name="Draaitabel11" cacheId="1"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B4:F21" firstHeaderRow="1" firstDataRow="2" firstDataCol="1" rowPageCount="1" colPageCount="1"/>
  <pivotFields count="5">
    <pivotField axis="axisPage" showAll="0">
      <items count="2">
        <item x="0"/>
        <item t="default"/>
      </items>
    </pivotField>
    <pivotField axis="axisRow" showAll="0">
      <items count="2">
        <item x="0"/>
        <item t="default"/>
      </items>
    </pivotField>
    <pivotField axis="axisCol" showAll="0">
      <items count="4">
        <item x="0"/>
        <item x="1"/>
        <item x="2"/>
        <item t="default"/>
      </items>
    </pivotField>
    <pivotField axis="axisRow" showAll="0">
      <items count="15">
        <item x="0"/>
        <item x="1"/>
        <item x="2"/>
        <item x="3"/>
        <item x="4"/>
        <item x="5"/>
        <item x="6"/>
        <item x="7"/>
        <item x="8"/>
        <item x="9"/>
        <item x="10"/>
        <item x="11"/>
        <item x="12"/>
        <item x="13"/>
        <item t="default"/>
      </items>
    </pivotField>
    <pivotField dataField="1" showAll="0"/>
  </pivotFields>
  <rowFields count="2">
    <field x="1"/>
    <field x="3"/>
  </rowFields>
  <rowItems count="16">
    <i>
      <x/>
    </i>
    <i r="1">
      <x/>
    </i>
    <i r="1">
      <x v="1"/>
    </i>
    <i r="1">
      <x v="2"/>
    </i>
    <i r="1">
      <x v="3"/>
    </i>
    <i r="1">
      <x v="4"/>
    </i>
    <i r="1">
      <x v="5"/>
    </i>
    <i r="1">
      <x v="6"/>
    </i>
    <i r="1">
      <x v="7"/>
    </i>
    <i r="1">
      <x v="8"/>
    </i>
    <i r="1">
      <x v="9"/>
    </i>
    <i r="1">
      <x v="10"/>
    </i>
    <i r="1">
      <x v="11"/>
    </i>
    <i r="1">
      <x v="12"/>
    </i>
    <i r="1">
      <x v="13"/>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14B2A5D-B175-45A4-BB6A-758D09954E2C}" name="Draaitabel13" cacheId="2" applyNumberFormats="0" applyBorderFormats="0" applyFontFormats="0" applyPatternFormats="0" applyAlignmentFormats="0" applyWidthHeightFormats="1" dataCaption="Waarden" updatedVersion="6" minRefreshableVersion="3" useAutoFormatting="1" rowGrandTotals="0" colGrandTotals="0" itemPrintTitles="1" createdVersion="6" indent="0" outline="1" outlineData="1" multipleFieldFilters="0" chartFormat="3">
  <location ref="H3:N208" firstHeaderRow="1" firstDataRow="2" firstDataCol="1" rowPageCount="1" colPageCount="1"/>
  <pivotFields count="5">
    <pivotField axis="axisPage" showAll="0">
      <items count="19">
        <item x="0"/>
        <item x="1"/>
        <item x="2"/>
        <item x="3"/>
        <item x="4"/>
        <item x="5"/>
        <item x="7"/>
        <item x="6"/>
        <item x="8"/>
        <item x="9"/>
        <item x="10"/>
        <item x="11"/>
        <item x="12"/>
        <item x="14"/>
        <item x="13"/>
        <item x="15"/>
        <item x="16"/>
        <item x="17"/>
        <item t="default"/>
      </items>
    </pivotField>
    <pivotField axis="axisRow" showAll="0">
      <items count="205">
        <item x="71"/>
        <item x="72"/>
        <item x="73"/>
        <item x="27"/>
        <item x="160"/>
        <item x="161"/>
        <item x="162"/>
        <item x="163"/>
        <item x="134"/>
        <item x="74"/>
        <item x="75"/>
        <item x="29"/>
        <item x="30"/>
        <item x="55"/>
        <item x="31"/>
        <item x="32"/>
        <item x="33"/>
        <item x="34"/>
        <item x="89"/>
        <item x="76"/>
        <item x="77"/>
        <item x="78"/>
        <item x="79"/>
        <item x="80"/>
        <item x="81"/>
        <item x="82"/>
        <item x="83"/>
        <item x="144"/>
        <item x="135"/>
        <item x="136"/>
        <item x="137"/>
        <item x="138"/>
        <item x="139"/>
        <item x="141"/>
        <item x="140"/>
        <item x="142"/>
        <item x="143"/>
        <item x="28"/>
        <item x="85"/>
        <item x="86"/>
        <item x="87"/>
        <item x="88"/>
        <item x="84"/>
        <item x="0"/>
        <item x="1"/>
        <item x="2"/>
        <item x="3"/>
        <item x="4"/>
        <item x="5"/>
        <item x="6"/>
        <item x="7"/>
        <item x="8"/>
        <item x="9"/>
        <item x="10"/>
        <item x="11"/>
        <item x="12"/>
        <item x="13"/>
        <item x="14"/>
        <item x="15"/>
        <item x="16"/>
        <item x="17"/>
        <item x="18"/>
        <item x="19"/>
        <item x="20"/>
        <item x="21"/>
        <item x="22"/>
        <item x="23"/>
        <item x="35"/>
        <item x="164"/>
        <item x="145"/>
        <item x="165"/>
        <item x="56"/>
        <item x="36"/>
        <item x="57"/>
        <item x="90"/>
        <item x="64"/>
        <item x="65"/>
        <item x="146"/>
        <item x="66"/>
        <item x="67"/>
        <item x="91"/>
        <item x="147"/>
        <item x="148"/>
        <item x="37"/>
        <item x="63"/>
        <item x="39"/>
        <item x="40"/>
        <item x="41"/>
        <item x="38"/>
        <item x="58"/>
        <item x="166"/>
        <item x="167"/>
        <item x="92"/>
        <item x="70"/>
        <item x="59"/>
        <item x="94"/>
        <item x="93"/>
        <item x="171"/>
        <item x="172"/>
        <item x="170"/>
        <item x="168"/>
        <item x="169"/>
        <item x="203"/>
        <item x="202"/>
        <item x="201"/>
        <item x="190"/>
        <item x="191"/>
        <item x="133"/>
        <item x="150"/>
        <item x="151"/>
        <item x="152"/>
        <item x="153"/>
        <item x="154"/>
        <item x="155"/>
        <item x="156"/>
        <item x="157"/>
        <item x="95"/>
        <item x="96"/>
        <item x="97"/>
        <item x="98"/>
        <item x="99"/>
        <item x="100"/>
        <item x="101"/>
        <item x="102"/>
        <item x="103"/>
        <item x="158"/>
        <item x="60"/>
        <item x="61"/>
        <item x="42"/>
        <item x="43"/>
        <item x="173"/>
        <item x="104"/>
        <item x="45"/>
        <item x="46"/>
        <item x="174"/>
        <item x="44"/>
        <item x="177"/>
        <item x="62"/>
        <item x="175"/>
        <item x="176"/>
        <item x="68"/>
        <item x="69"/>
        <item x="132"/>
        <item x="47"/>
        <item x="48"/>
        <item x="49"/>
        <item x="50"/>
        <item x="105"/>
        <item x="106"/>
        <item x="189"/>
        <item x="192"/>
        <item x="178"/>
        <item x="200"/>
        <item x="107"/>
        <item x="179"/>
        <item x="51"/>
        <item x="180"/>
        <item x="159"/>
        <item x="24"/>
        <item x="25"/>
        <item x="26"/>
        <item x="188"/>
        <item x="149"/>
        <item x="108"/>
        <item x="109"/>
        <item x="110"/>
        <item x="111"/>
        <item x="112"/>
        <item x="113"/>
        <item x="114"/>
        <item x="115"/>
        <item x="116"/>
        <item x="117"/>
        <item x="118"/>
        <item x="119"/>
        <item x="120"/>
        <item x="121"/>
        <item x="181"/>
        <item x="187"/>
        <item x="122"/>
        <item x="123"/>
        <item x="124"/>
        <item x="125"/>
        <item x="126"/>
        <item x="182"/>
        <item x="127"/>
        <item x="183"/>
        <item x="184"/>
        <item x="52"/>
        <item x="193"/>
        <item x="194"/>
        <item x="195"/>
        <item x="196"/>
        <item x="197"/>
        <item x="198"/>
        <item x="199"/>
        <item x="185"/>
        <item x="53"/>
        <item x="54"/>
        <item x="128"/>
        <item x="129"/>
        <item x="130"/>
        <item x="131"/>
        <item x="186"/>
        <item t="default"/>
      </items>
    </pivotField>
    <pivotField axis="axisCol" showAll="0">
      <items count="7">
        <item x="0"/>
        <item x="1"/>
        <item x="2"/>
        <item x="3"/>
        <item x="4"/>
        <item x="5"/>
        <item t="default"/>
      </items>
    </pivotField>
    <pivotField showAll="0"/>
    <pivotField dataField="1" showAll="0"/>
  </pivotFields>
  <rowFields count="1">
    <field x="1"/>
  </rowFields>
  <rowItems count="20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rowItems>
  <colFields count="1">
    <field x="2"/>
  </colFields>
  <colItems count="6">
    <i>
      <x/>
    </i>
    <i>
      <x v="1"/>
    </i>
    <i>
      <x v="2"/>
    </i>
    <i>
      <x v="3"/>
    </i>
    <i>
      <x v="4"/>
    </i>
    <i>
      <x v="5"/>
    </i>
  </colItems>
  <pageFields count="1">
    <pageField fld="0" hier="-1"/>
  </pageFields>
  <dataFields count="1">
    <dataField name="Som van Aantal" fld="4" baseField="0" baseItem="0"/>
  </dataFields>
  <chartFormats count="12">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5"/>
          </reference>
        </references>
      </pivotArea>
    </chartFormat>
    <chartFormat chart="2" format="12" series="1">
      <pivotArea type="data" outline="0" fieldPosition="0">
        <references count="2">
          <reference field="4294967294" count="1" selected="0">
            <x v="0"/>
          </reference>
          <reference field="2" count="1" selected="0">
            <x v="0"/>
          </reference>
        </references>
      </pivotArea>
    </chartFormat>
    <chartFormat chart="2" format="13" series="1">
      <pivotArea type="data" outline="0" fieldPosition="0">
        <references count="2">
          <reference field="4294967294" count="1" selected="0">
            <x v="0"/>
          </reference>
          <reference field="2" count="1" selected="0">
            <x v="1"/>
          </reference>
        </references>
      </pivotArea>
    </chartFormat>
    <chartFormat chart="2" format="14" series="1">
      <pivotArea type="data" outline="0" fieldPosition="0">
        <references count="2">
          <reference field="4294967294" count="1" selected="0">
            <x v="0"/>
          </reference>
          <reference field="2" count="1" selected="0">
            <x v="2"/>
          </reference>
        </references>
      </pivotArea>
    </chartFormat>
    <chartFormat chart="2" format="15" series="1">
      <pivotArea type="data" outline="0" fieldPosition="0">
        <references count="2">
          <reference field="4294967294" count="1" selected="0">
            <x v="0"/>
          </reference>
          <reference field="2" count="1" selected="0">
            <x v="3"/>
          </reference>
        </references>
      </pivotArea>
    </chartFormat>
    <chartFormat chart="2" format="16" series="1">
      <pivotArea type="data" outline="0" fieldPosition="0">
        <references count="2">
          <reference field="4294967294" count="1" selected="0">
            <x v="0"/>
          </reference>
          <reference field="2" count="1" selected="0">
            <x v="4"/>
          </reference>
        </references>
      </pivotArea>
    </chartFormat>
    <chartFormat chart="2" format="17" series="1">
      <pivotArea type="data" outline="0" fieldPosition="0">
        <references count="2">
          <reference field="4294967294" count="1" selected="0">
            <x v="0"/>
          </reference>
          <reference field="2"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876D7-E7EB-4B90-938F-2216F6BFCD5F}">
  <dimension ref="C6:O25"/>
  <sheetViews>
    <sheetView tabSelected="1" workbookViewId="0"/>
  </sheetViews>
  <sheetFormatPr defaultRowHeight="14.4" x14ac:dyDescent="0.3"/>
  <cols>
    <col min="1" max="16384" width="8.88671875" style="1"/>
  </cols>
  <sheetData>
    <row r="6" spans="3:15" ht="15" thickBot="1" x14ac:dyDescent="0.35"/>
    <row r="7" spans="3:15" ht="15.6" x14ac:dyDescent="0.3">
      <c r="C7" s="28"/>
      <c r="D7" s="29"/>
      <c r="E7" s="29"/>
      <c r="F7" s="29"/>
      <c r="G7" s="29"/>
      <c r="H7" s="29"/>
      <c r="I7" s="29"/>
      <c r="J7" s="29"/>
      <c r="K7" s="29"/>
      <c r="L7" s="29"/>
      <c r="M7" s="29"/>
      <c r="N7" s="29"/>
      <c r="O7" s="30"/>
    </row>
    <row r="8" spans="3:15" ht="15.6" x14ac:dyDescent="0.3">
      <c r="C8" s="31"/>
      <c r="D8" s="32"/>
      <c r="E8" s="32"/>
      <c r="F8" s="32"/>
      <c r="G8" s="32"/>
      <c r="H8" s="32"/>
      <c r="I8" s="32"/>
      <c r="J8" s="32"/>
      <c r="K8" s="32"/>
      <c r="L8" s="32"/>
      <c r="M8" s="32"/>
      <c r="N8" s="32"/>
      <c r="O8" s="33"/>
    </row>
    <row r="9" spans="3:15" ht="15.6" x14ac:dyDescent="0.3">
      <c r="C9" s="31"/>
      <c r="D9" s="34" t="s">
        <v>299</v>
      </c>
      <c r="E9" s="34"/>
      <c r="F9" s="34"/>
      <c r="G9" s="34"/>
      <c r="H9" s="34"/>
      <c r="I9" s="34"/>
      <c r="J9" s="34"/>
      <c r="K9" s="34"/>
      <c r="L9" s="34"/>
      <c r="M9" s="34"/>
      <c r="N9" s="32"/>
      <c r="O9" s="33"/>
    </row>
    <row r="10" spans="3:15" ht="15.6" x14ac:dyDescent="0.3">
      <c r="C10" s="31"/>
      <c r="D10" s="34"/>
      <c r="E10" s="34"/>
      <c r="F10" s="34"/>
      <c r="G10" s="34"/>
      <c r="H10" s="34"/>
      <c r="I10" s="34"/>
      <c r="J10" s="34"/>
      <c r="K10" s="34"/>
      <c r="L10" s="34"/>
      <c r="M10" s="34"/>
      <c r="N10" s="32"/>
      <c r="O10" s="33"/>
    </row>
    <row r="11" spans="3:15" ht="15.6" x14ac:dyDescent="0.3">
      <c r="C11" s="35" t="s">
        <v>300</v>
      </c>
      <c r="D11" s="34" t="s">
        <v>301</v>
      </c>
      <c r="E11" s="34"/>
      <c r="F11" s="34"/>
      <c r="G11" s="34"/>
      <c r="H11" s="34"/>
      <c r="I11" s="34"/>
      <c r="J11" s="34"/>
      <c r="K11" s="34"/>
      <c r="L11" s="34"/>
      <c r="M11" s="34"/>
      <c r="N11" s="32"/>
      <c r="O11" s="33"/>
    </row>
    <row r="12" spans="3:15" ht="15.6" x14ac:dyDescent="0.3">
      <c r="C12" s="35" t="s">
        <v>300</v>
      </c>
      <c r="D12" s="34" t="s">
        <v>302</v>
      </c>
      <c r="E12" s="34"/>
      <c r="F12" s="34"/>
      <c r="G12" s="34"/>
      <c r="H12" s="34"/>
      <c r="I12" s="34"/>
      <c r="J12" s="34"/>
      <c r="K12" s="34"/>
      <c r="L12" s="34"/>
      <c r="M12" s="34"/>
      <c r="N12" s="34"/>
      <c r="O12" s="33"/>
    </row>
    <row r="13" spans="3:15" ht="15.6" x14ac:dyDescent="0.3">
      <c r="C13" s="31"/>
      <c r="D13" s="34"/>
      <c r="E13" s="34"/>
      <c r="F13" s="34"/>
      <c r="G13" s="34"/>
      <c r="H13" s="34"/>
      <c r="I13" s="34"/>
      <c r="J13" s="34"/>
      <c r="K13" s="34"/>
      <c r="L13" s="34"/>
      <c r="M13" s="34"/>
      <c r="N13" s="34"/>
      <c r="O13" s="33"/>
    </row>
    <row r="14" spans="3:15" ht="15.6" x14ac:dyDescent="0.3">
      <c r="C14" s="31"/>
      <c r="D14" s="34" t="s">
        <v>303</v>
      </c>
      <c r="E14" s="34"/>
      <c r="F14" s="34"/>
      <c r="G14" s="34"/>
      <c r="H14" s="34"/>
      <c r="I14" s="34"/>
      <c r="J14" s="34"/>
      <c r="K14" s="34"/>
      <c r="L14" s="34"/>
      <c r="M14" s="34"/>
      <c r="N14" s="34"/>
      <c r="O14" s="33"/>
    </row>
    <row r="15" spans="3:15" ht="15.6" x14ac:dyDescent="0.3">
      <c r="C15" s="31"/>
      <c r="D15" s="34" t="s">
        <v>304</v>
      </c>
      <c r="E15" s="34"/>
      <c r="F15" s="34"/>
      <c r="G15" s="34"/>
      <c r="H15" s="34"/>
      <c r="I15" s="34"/>
      <c r="J15" s="34"/>
      <c r="K15" s="34"/>
      <c r="L15" s="34"/>
      <c r="M15" s="34"/>
      <c r="N15" s="34"/>
      <c r="O15" s="33"/>
    </row>
    <row r="16" spans="3:15" ht="15.6" x14ac:dyDescent="0.3">
      <c r="C16" s="31"/>
      <c r="D16" s="34" t="s">
        <v>305</v>
      </c>
      <c r="E16" s="34" t="s">
        <v>306</v>
      </c>
      <c r="F16" s="34"/>
      <c r="G16" s="34"/>
      <c r="H16" s="34"/>
      <c r="I16" s="34"/>
      <c r="J16" s="34"/>
      <c r="K16" s="34"/>
      <c r="L16" s="34"/>
      <c r="M16" s="34"/>
      <c r="N16" s="34"/>
      <c r="O16" s="33"/>
    </row>
    <row r="17" spans="3:15" ht="15.6" x14ac:dyDescent="0.3">
      <c r="C17" s="31"/>
      <c r="D17" s="34" t="s">
        <v>305</v>
      </c>
      <c r="E17" s="34" t="s">
        <v>307</v>
      </c>
      <c r="F17" s="34"/>
      <c r="G17" s="34"/>
      <c r="H17" s="34"/>
      <c r="I17" s="34"/>
      <c r="J17" s="34"/>
      <c r="K17" s="34"/>
      <c r="L17" s="34"/>
      <c r="M17" s="34"/>
      <c r="N17" s="34"/>
      <c r="O17" s="33"/>
    </row>
    <row r="18" spans="3:15" ht="15.6" x14ac:dyDescent="0.3">
      <c r="C18" s="31"/>
      <c r="D18" s="34" t="s">
        <v>305</v>
      </c>
      <c r="E18" s="34" t="s">
        <v>308</v>
      </c>
      <c r="F18" s="34"/>
      <c r="G18" s="34"/>
      <c r="H18" s="34"/>
      <c r="I18" s="34"/>
      <c r="J18" s="34"/>
      <c r="K18" s="34"/>
      <c r="L18" s="34"/>
      <c r="M18" s="34"/>
      <c r="N18" s="34"/>
      <c r="O18" s="33"/>
    </row>
    <row r="19" spans="3:15" ht="15.6" x14ac:dyDescent="0.3">
      <c r="C19" s="31"/>
      <c r="D19" s="34" t="s">
        <v>309</v>
      </c>
      <c r="E19" s="34"/>
      <c r="F19" s="34"/>
      <c r="G19" s="34"/>
      <c r="H19" s="34"/>
      <c r="I19" s="34"/>
      <c r="J19" s="34"/>
      <c r="K19" s="34"/>
      <c r="L19" s="34"/>
      <c r="M19" s="34"/>
      <c r="N19" s="34"/>
      <c r="O19" s="33"/>
    </row>
    <row r="20" spans="3:15" ht="15.6" x14ac:dyDescent="0.3">
      <c r="C20" s="31"/>
      <c r="D20" s="34"/>
      <c r="E20" s="34"/>
      <c r="F20" s="34"/>
      <c r="G20" s="34"/>
      <c r="H20" s="34"/>
      <c r="I20" s="34"/>
      <c r="J20" s="34"/>
      <c r="K20" s="34"/>
      <c r="L20" s="34"/>
      <c r="M20" s="34"/>
      <c r="N20" s="34"/>
      <c r="O20" s="33"/>
    </row>
    <row r="21" spans="3:15" ht="15.6" x14ac:dyDescent="0.3">
      <c r="C21" s="35" t="s">
        <v>300</v>
      </c>
      <c r="D21" s="36" t="s">
        <v>310</v>
      </c>
      <c r="E21" s="34"/>
      <c r="F21" s="34"/>
      <c r="G21" s="34"/>
      <c r="H21" s="34"/>
      <c r="I21" s="34"/>
      <c r="J21" s="34"/>
      <c r="K21" s="34"/>
      <c r="L21" s="34"/>
      <c r="M21" s="34"/>
      <c r="N21" s="34"/>
      <c r="O21" s="33"/>
    </row>
    <row r="22" spans="3:15" ht="15.6" x14ac:dyDescent="0.3">
      <c r="C22" s="35" t="s">
        <v>300</v>
      </c>
      <c r="D22" s="37" t="s">
        <v>311</v>
      </c>
      <c r="E22" s="34"/>
      <c r="F22" s="34" t="s">
        <v>312</v>
      </c>
      <c r="G22" s="34"/>
      <c r="H22" s="34"/>
      <c r="I22" s="34"/>
      <c r="J22" s="34"/>
      <c r="K22" s="34"/>
      <c r="L22" s="34"/>
      <c r="M22" s="34"/>
      <c r="N22" s="34"/>
      <c r="O22" s="33"/>
    </row>
    <row r="23" spans="3:15" ht="15.6" x14ac:dyDescent="0.3">
      <c r="C23" s="35" t="s">
        <v>300</v>
      </c>
      <c r="D23" s="34" t="s">
        <v>313</v>
      </c>
      <c r="E23" s="34"/>
      <c r="F23" s="34"/>
      <c r="G23" s="34"/>
      <c r="H23" s="34"/>
      <c r="I23" s="34"/>
      <c r="J23" s="34"/>
      <c r="K23" s="34"/>
      <c r="L23" s="34"/>
      <c r="M23" s="34"/>
      <c r="N23" s="34"/>
      <c r="O23" s="33"/>
    </row>
    <row r="24" spans="3:15" ht="15.6" x14ac:dyDescent="0.3">
      <c r="C24" s="31"/>
      <c r="D24" s="34"/>
      <c r="E24" s="34"/>
      <c r="F24" s="34"/>
      <c r="G24" s="34"/>
      <c r="H24" s="34"/>
      <c r="I24" s="34"/>
      <c r="J24" s="34"/>
      <c r="K24" s="34"/>
      <c r="L24" s="34"/>
      <c r="M24" s="34"/>
      <c r="N24" s="34"/>
      <c r="O24" s="33"/>
    </row>
    <row r="25" spans="3:15" ht="16.2" thickBot="1" x14ac:dyDescent="0.35">
      <c r="C25" s="38"/>
      <c r="D25" s="39"/>
      <c r="E25" s="39"/>
      <c r="F25" s="39"/>
      <c r="G25" s="39"/>
      <c r="H25" s="39"/>
      <c r="I25" s="39"/>
      <c r="J25" s="39"/>
      <c r="K25" s="39"/>
      <c r="L25" s="39"/>
      <c r="M25" s="39"/>
      <c r="N25" s="39"/>
      <c r="O25" s="4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B2B2E-4388-4F67-B510-28E70BA9490A}">
  <dimension ref="B2:F1294"/>
  <sheetViews>
    <sheetView workbookViewId="0"/>
  </sheetViews>
  <sheetFormatPr defaultRowHeight="14.4" x14ac:dyDescent="0.3"/>
  <cols>
    <col min="1" max="1" width="8.88671875" style="1"/>
    <col min="2" max="2" width="72" style="1" bestFit="1" customWidth="1"/>
    <col min="3" max="3" width="13.44140625" style="1" bestFit="1" customWidth="1"/>
    <col min="4" max="4" width="11.109375" style="1" bestFit="1" customWidth="1"/>
    <col min="5" max="6" width="12.6640625" style="1" bestFit="1" customWidth="1"/>
    <col min="7" max="16384" width="8.88671875" style="1"/>
  </cols>
  <sheetData>
    <row r="2" spans="2:6" x14ac:dyDescent="0.3">
      <c r="B2" s="5" t="s">
        <v>221</v>
      </c>
      <c r="C2" s="6" t="s">
        <v>0</v>
      </c>
    </row>
    <row r="4" spans="2:6" x14ac:dyDescent="0.3">
      <c r="B4" s="7" t="s">
        <v>222</v>
      </c>
      <c r="C4" s="44" t="s">
        <v>1</v>
      </c>
      <c r="D4" s="8"/>
      <c r="E4" s="8"/>
      <c r="F4" s="9"/>
    </row>
    <row r="5" spans="2:6" x14ac:dyDescent="0.3">
      <c r="B5" s="10" t="s">
        <v>2</v>
      </c>
      <c r="C5" s="42" t="s">
        <v>3</v>
      </c>
      <c r="D5" s="42" t="s">
        <v>4</v>
      </c>
      <c r="E5" s="42" t="s">
        <v>5</v>
      </c>
      <c r="F5" s="43" t="s">
        <v>6</v>
      </c>
    </row>
    <row r="6" spans="2:6" x14ac:dyDescent="0.3">
      <c r="B6" s="13" t="s">
        <v>7</v>
      </c>
      <c r="C6" s="14">
        <v>175867</v>
      </c>
      <c r="D6" s="14">
        <v>242919</v>
      </c>
      <c r="E6" s="14">
        <v>179434</v>
      </c>
      <c r="F6" s="15">
        <v>598220</v>
      </c>
    </row>
    <row r="7" spans="2:6" x14ac:dyDescent="0.3">
      <c r="B7" s="16" t="s">
        <v>8</v>
      </c>
      <c r="C7" s="14">
        <v>1</v>
      </c>
      <c r="D7" s="14"/>
      <c r="E7" s="14">
        <v>2</v>
      </c>
      <c r="F7" s="15">
        <v>3</v>
      </c>
    </row>
    <row r="8" spans="2:6" x14ac:dyDescent="0.3">
      <c r="B8" s="16" t="s">
        <v>9</v>
      </c>
      <c r="C8" s="14">
        <v>2</v>
      </c>
      <c r="D8" s="14">
        <v>10</v>
      </c>
      <c r="E8" s="14">
        <v>2</v>
      </c>
      <c r="F8" s="15">
        <v>14</v>
      </c>
    </row>
    <row r="9" spans="2:6" x14ac:dyDescent="0.3">
      <c r="B9" s="16" t="s">
        <v>10</v>
      </c>
      <c r="C9" s="14">
        <v>8</v>
      </c>
      <c r="D9" s="14"/>
      <c r="E9" s="14">
        <v>4</v>
      </c>
      <c r="F9" s="15">
        <v>12</v>
      </c>
    </row>
    <row r="10" spans="2:6" x14ac:dyDescent="0.3">
      <c r="B10" s="16" t="s">
        <v>11</v>
      </c>
      <c r="C10" s="14">
        <v>1</v>
      </c>
      <c r="D10" s="14">
        <v>3</v>
      </c>
      <c r="E10" s="14">
        <v>1</v>
      </c>
      <c r="F10" s="15">
        <v>5</v>
      </c>
    </row>
    <row r="11" spans="2:6" x14ac:dyDescent="0.3">
      <c r="B11" s="16" t="s">
        <v>12</v>
      </c>
      <c r="C11" s="14">
        <v>45854</v>
      </c>
      <c r="D11" s="14">
        <v>46983</v>
      </c>
      <c r="E11" s="14">
        <v>47108</v>
      </c>
      <c r="F11" s="15">
        <v>139945</v>
      </c>
    </row>
    <row r="12" spans="2:6" x14ac:dyDescent="0.3">
      <c r="B12" s="16" t="s">
        <v>13</v>
      </c>
      <c r="C12" s="14">
        <v>130001</v>
      </c>
      <c r="D12" s="14">
        <v>195923</v>
      </c>
      <c r="E12" s="14">
        <v>132316</v>
      </c>
      <c r="F12" s="15">
        <v>458240</v>
      </c>
    </row>
    <row r="13" spans="2:6" x14ac:dyDescent="0.3">
      <c r="B13" s="16" t="s">
        <v>14</v>
      </c>
      <c r="C13" s="14"/>
      <c r="D13" s="14"/>
      <c r="E13" s="14">
        <v>1</v>
      </c>
      <c r="F13" s="15">
        <v>1</v>
      </c>
    </row>
    <row r="14" spans="2:6" x14ac:dyDescent="0.3">
      <c r="B14" s="13" t="s">
        <v>15</v>
      </c>
      <c r="C14" s="14">
        <v>987734</v>
      </c>
      <c r="D14" s="14">
        <v>810876</v>
      </c>
      <c r="E14" s="14">
        <v>782482</v>
      </c>
      <c r="F14" s="15">
        <v>2581092</v>
      </c>
    </row>
    <row r="15" spans="2:6" x14ac:dyDescent="0.3">
      <c r="B15" s="16" t="s">
        <v>8</v>
      </c>
      <c r="C15" s="14">
        <v>39694</v>
      </c>
      <c r="D15" s="14">
        <v>36959</v>
      </c>
      <c r="E15" s="14">
        <v>33378</v>
      </c>
      <c r="F15" s="15">
        <v>110031</v>
      </c>
    </row>
    <row r="16" spans="2:6" x14ac:dyDescent="0.3">
      <c r="B16" s="16" t="s">
        <v>16</v>
      </c>
      <c r="C16" s="14">
        <v>2409</v>
      </c>
      <c r="D16" s="14">
        <v>2296</v>
      </c>
      <c r="E16" s="14">
        <v>2287</v>
      </c>
      <c r="F16" s="15">
        <v>6992</v>
      </c>
    </row>
    <row r="17" spans="2:6" x14ac:dyDescent="0.3">
      <c r="B17" s="16" t="s">
        <v>9</v>
      </c>
      <c r="C17" s="14">
        <v>43</v>
      </c>
      <c r="D17" s="14">
        <v>27</v>
      </c>
      <c r="E17" s="14">
        <v>40</v>
      </c>
      <c r="F17" s="15">
        <v>110</v>
      </c>
    </row>
    <row r="18" spans="2:6" x14ac:dyDescent="0.3">
      <c r="B18" s="16" t="s">
        <v>17</v>
      </c>
      <c r="C18" s="14">
        <v>8</v>
      </c>
      <c r="D18" s="14">
        <v>11</v>
      </c>
      <c r="E18" s="14">
        <v>29</v>
      </c>
      <c r="F18" s="15">
        <v>48</v>
      </c>
    </row>
    <row r="19" spans="2:6" x14ac:dyDescent="0.3">
      <c r="B19" s="16" t="s">
        <v>10</v>
      </c>
      <c r="C19" s="14">
        <v>1</v>
      </c>
      <c r="D19" s="14">
        <v>7</v>
      </c>
      <c r="E19" s="14">
        <v>6</v>
      </c>
      <c r="F19" s="15">
        <v>14</v>
      </c>
    </row>
    <row r="20" spans="2:6" x14ac:dyDescent="0.3">
      <c r="B20" s="16" t="s">
        <v>12</v>
      </c>
      <c r="C20" s="14">
        <v>327025</v>
      </c>
      <c r="D20" s="14">
        <v>271240</v>
      </c>
      <c r="E20" s="14">
        <v>358146</v>
      </c>
      <c r="F20" s="15">
        <v>956411</v>
      </c>
    </row>
    <row r="21" spans="2:6" x14ac:dyDescent="0.3">
      <c r="B21" s="16" t="s">
        <v>13</v>
      </c>
      <c r="C21" s="14">
        <v>617939</v>
      </c>
      <c r="D21" s="14">
        <v>500190</v>
      </c>
      <c r="E21" s="14">
        <v>388482</v>
      </c>
      <c r="F21" s="15">
        <v>1506611</v>
      </c>
    </row>
    <row r="22" spans="2:6" x14ac:dyDescent="0.3">
      <c r="B22" s="16" t="s">
        <v>14</v>
      </c>
      <c r="C22" s="14">
        <v>615</v>
      </c>
      <c r="D22" s="14">
        <v>146</v>
      </c>
      <c r="E22" s="14">
        <v>114</v>
      </c>
      <c r="F22" s="15">
        <v>875</v>
      </c>
    </row>
    <row r="23" spans="2:6" x14ac:dyDescent="0.3">
      <c r="B23" s="13" t="s">
        <v>18</v>
      </c>
      <c r="C23" s="14">
        <v>389352</v>
      </c>
      <c r="D23" s="14">
        <v>401166</v>
      </c>
      <c r="E23" s="14">
        <v>461120</v>
      </c>
      <c r="F23" s="15">
        <v>1251638</v>
      </c>
    </row>
    <row r="24" spans="2:6" x14ac:dyDescent="0.3">
      <c r="B24" s="16" t="s">
        <v>8</v>
      </c>
      <c r="C24" s="14"/>
      <c r="D24" s="14"/>
      <c r="E24" s="14">
        <v>1</v>
      </c>
      <c r="F24" s="15">
        <v>1</v>
      </c>
    </row>
    <row r="25" spans="2:6" x14ac:dyDescent="0.3">
      <c r="B25" s="16" t="s">
        <v>19</v>
      </c>
      <c r="C25" s="14"/>
      <c r="D25" s="14">
        <v>5</v>
      </c>
      <c r="E25" s="14"/>
      <c r="F25" s="15">
        <v>5</v>
      </c>
    </row>
    <row r="26" spans="2:6" x14ac:dyDescent="0.3">
      <c r="B26" s="16" t="s">
        <v>9</v>
      </c>
      <c r="C26" s="14">
        <v>46330</v>
      </c>
      <c r="D26" s="14">
        <v>47999</v>
      </c>
      <c r="E26" s="14">
        <v>47444</v>
      </c>
      <c r="F26" s="15">
        <v>141773</v>
      </c>
    </row>
    <row r="27" spans="2:6" x14ac:dyDescent="0.3">
      <c r="B27" s="16" t="s">
        <v>10</v>
      </c>
      <c r="C27" s="14">
        <v>1</v>
      </c>
      <c r="D27" s="14">
        <v>5</v>
      </c>
      <c r="E27" s="14">
        <v>1</v>
      </c>
      <c r="F27" s="15">
        <v>7</v>
      </c>
    </row>
    <row r="28" spans="2:6" x14ac:dyDescent="0.3">
      <c r="B28" s="16" t="s">
        <v>11</v>
      </c>
      <c r="C28" s="14">
        <v>2</v>
      </c>
      <c r="D28" s="14">
        <v>2</v>
      </c>
      <c r="E28" s="14">
        <v>2</v>
      </c>
      <c r="F28" s="15">
        <v>6</v>
      </c>
    </row>
    <row r="29" spans="2:6" x14ac:dyDescent="0.3">
      <c r="B29" s="16" t="s">
        <v>12</v>
      </c>
      <c r="C29" s="14">
        <v>235586</v>
      </c>
      <c r="D29" s="14">
        <v>242926</v>
      </c>
      <c r="E29" s="14">
        <v>303138</v>
      </c>
      <c r="F29" s="15">
        <v>781650</v>
      </c>
    </row>
    <row r="30" spans="2:6" x14ac:dyDescent="0.3">
      <c r="B30" s="16" t="s">
        <v>13</v>
      </c>
      <c r="C30" s="14">
        <v>107403</v>
      </c>
      <c r="D30" s="14">
        <v>110196</v>
      </c>
      <c r="E30" s="14">
        <v>110524</v>
      </c>
      <c r="F30" s="15">
        <v>328123</v>
      </c>
    </row>
    <row r="31" spans="2:6" x14ac:dyDescent="0.3">
      <c r="B31" s="16" t="s">
        <v>14</v>
      </c>
      <c r="C31" s="14">
        <v>30</v>
      </c>
      <c r="D31" s="14">
        <v>33</v>
      </c>
      <c r="E31" s="14">
        <v>10</v>
      </c>
      <c r="F31" s="15">
        <v>73</v>
      </c>
    </row>
    <row r="32" spans="2:6" x14ac:dyDescent="0.3">
      <c r="B32" s="13" t="s">
        <v>20</v>
      </c>
      <c r="C32" s="14">
        <v>2565089</v>
      </c>
      <c r="D32" s="14">
        <v>2681279</v>
      </c>
      <c r="E32" s="14">
        <v>2603758</v>
      </c>
      <c r="F32" s="15">
        <v>7850126</v>
      </c>
    </row>
    <row r="33" spans="2:6" x14ac:dyDescent="0.3">
      <c r="B33" s="16" t="s">
        <v>8</v>
      </c>
      <c r="C33" s="14">
        <v>2565</v>
      </c>
      <c r="D33" s="14">
        <v>2404</v>
      </c>
      <c r="E33" s="14">
        <v>2943</v>
      </c>
      <c r="F33" s="15">
        <v>7912</v>
      </c>
    </row>
    <row r="34" spans="2:6" x14ac:dyDescent="0.3">
      <c r="B34" s="16" t="s">
        <v>16</v>
      </c>
      <c r="C34" s="14">
        <v>28</v>
      </c>
      <c r="D34" s="14">
        <v>16</v>
      </c>
      <c r="E34" s="14">
        <v>49</v>
      </c>
      <c r="F34" s="15">
        <v>93</v>
      </c>
    </row>
    <row r="35" spans="2:6" x14ac:dyDescent="0.3">
      <c r="B35" s="16" t="s">
        <v>9</v>
      </c>
      <c r="C35" s="14"/>
      <c r="D35" s="14">
        <v>1</v>
      </c>
      <c r="E35" s="14">
        <v>2</v>
      </c>
      <c r="F35" s="15">
        <v>3</v>
      </c>
    </row>
    <row r="36" spans="2:6" x14ac:dyDescent="0.3">
      <c r="B36" s="16" t="s">
        <v>17</v>
      </c>
      <c r="C36" s="14"/>
      <c r="D36" s="14">
        <v>1</v>
      </c>
      <c r="E36" s="14"/>
      <c r="F36" s="15">
        <v>1</v>
      </c>
    </row>
    <row r="37" spans="2:6" x14ac:dyDescent="0.3">
      <c r="B37" s="16" t="s">
        <v>21</v>
      </c>
      <c r="C37" s="14">
        <v>3457</v>
      </c>
      <c r="D37" s="14">
        <v>4833</v>
      </c>
      <c r="E37" s="14">
        <v>3</v>
      </c>
      <c r="F37" s="15">
        <v>8293</v>
      </c>
    </row>
    <row r="38" spans="2:6" x14ac:dyDescent="0.3">
      <c r="B38" s="16" t="s">
        <v>22</v>
      </c>
      <c r="C38" s="14">
        <v>113275</v>
      </c>
      <c r="D38" s="14">
        <v>109599</v>
      </c>
      <c r="E38" s="14">
        <v>114511</v>
      </c>
      <c r="F38" s="15">
        <v>337385</v>
      </c>
    </row>
    <row r="39" spans="2:6" x14ac:dyDescent="0.3">
      <c r="B39" s="16" t="s">
        <v>23</v>
      </c>
      <c r="C39" s="14">
        <v>49</v>
      </c>
      <c r="D39" s="14">
        <v>80</v>
      </c>
      <c r="E39" s="14">
        <v>38</v>
      </c>
      <c r="F39" s="15">
        <v>167</v>
      </c>
    </row>
    <row r="40" spans="2:6" x14ac:dyDescent="0.3">
      <c r="B40" s="16" t="s">
        <v>10</v>
      </c>
      <c r="C40" s="14"/>
      <c r="D40" s="14">
        <v>1</v>
      </c>
      <c r="E40" s="14"/>
      <c r="F40" s="15">
        <v>1</v>
      </c>
    </row>
    <row r="41" spans="2:6" x14ac:dyDescent="0.3">
      <c r="B41" s="16" t="s">
        <v>11</v>
      </c>
      <c r="C41" s="14">
        <v>1</v>
      </c>
      <c r="D41" s="14">
        <v>1</v>
      </c>
      <c r="E41" s="14">
        <v>1</v>
      </c>
      <c r="F41" s="15">
        <v>3</v>
      </c>
    </row>
    <row r="42" spans="2:6" x14ac:dyDescent="0.3">
      <c r="B42" s="16" t="s">
        <v>12</v>
      </c>
      <c r="C42" s="14">
        <v>171698</v>
      </c>
      <c r="D42" s="14">
        <v>184017</v>
      </c>
      <c r="E42" s="14">
        <v>176085</v>
      </c>
      <c r="F42" s="15">
        <v>531800</v>
      </c>
    </row>
    <row r="43" spans="2:6" x14ac:dyDescent="0.3">
      <c r="B43" s="16" t="s">
        <v>13</v>
      </c>
      <c r="C43" s="14">
        <v>2274015</v>
      </c>
      <c r="D43" s="14">
        <v>2380318</v>
      </c>
      <c r="E43" s="14">
        <v>2310122</v>
      </c>
      <c r="F43" s="15">
        <v>6964455</v>
      </c>
    </row>
    <row r="44" spans="2:6" x14ac:dyDescent="0.3">
      <c r="B44" s="16" t="s">
        <v>14</v>
      </c>
      <c r="C44" s="14">
        <v>1</v>
      </c>
      <c r="D44" s="14">
        <v>8</v>
      </c>
      <c r="E44" s="14">
        <v>4</v>
      </c>
      <c r="F44" s="15">
        <v>13</v>
      </c>
    </row>
    <row r="45" spans="2:6" x14ac:dyDescent="0.3">
      <c r="B45" s="13" t="s">
        <v>24</v>
      </c>
      <c r="C45" s="14">
        <v>456377</v>
      </c>
      <c r="D45" s="14">
        <v>436017</v>
      </c>
      <c r="E45" s="14">
        <v>427373</v>
      </c>
      <c r="F45" s="15">
        <v>1319767</v>
      </c>
    </row>
    <row r="46" spans="2:6" x14ac:dyDescent="0.3">
      <c r="B46" s="16" t="s">
        <v>8</v>
      </c>
      <c r="C46" s="14">
        <v>35496</v>
      </c>
      <c r="D46" s="14">
        <v>43045</v>
      </c>
      <c r="E46" s="14">
        <v>36121</v>
      </c>
      <c r="F46" s="15">
        <v>114662</v>
      </c>
    </row>
    <row r="47" spans="2:6" x14ac:dyDescent="0.3">
      <c r="B47" s="16" t="s">
        <v>16</v>
      </c>
      <c r="C47" s="14">
        <v>7696</v>
      </c>
      <c r="D47" s="14">
        <v>262</v>
      </c>
      <c r="E47" s="14">
        <v>204</v>
      </c>
      <c r="F47" s="15">
        <v>8162</v>
      </c>
    </row>
    <row r="48" spans="2:6" x14ac:dyDescent="0.3">
      <c r="B48" s="16" t="s">
        <v>9</v>
      </c>
      <c r="C48" s="14">
        <v>11</v>
      </c>
      <c r="D48" s="14">
        <v>5</v>
      </c>
      <c r="E48" s="14"/>
      <c r="F48" s="15">
        <v>16</v>
      </c>
    </row>
    <row r="49" spans="2:6" x14ac:dyDescent="0.3">
      <c r="B49" s="16" t="s">
        <v>23</v>
      </c>
      <c r="C49" s="14"/>
      <c r="D49" s="14">
        <v>1</v>
      </c>
      <c r="E49" s="14"/>
      <c r="F49" s="15">
        <v>1</v>
      </c>
    </row>
    <row r="50" spans="2:6" x14ac:dyDescent="0.3">
      <c r="B50" s="16" t="s">
        <v>10</v>
      </c>
      <c r="C50" s="14">
        <v>21</v>
      </c>
      <c r="D50" s="14">
        <v>103</v>
      </c>
      <c r="E50" s="14">
        <v>163</v>
      </c>
      <c r="F50" s="15">
        <v>287</v>
      </c>
    </row>
    <row r="51" spans="2:6" x14ac:dyDescent="0.3">
      <c r="B51" s="16" t="s">
        <v>11</v>
      </c>
      <c r="C51" s="14">
        <v>109528</v>
      </c>
      <c r="D51" s="14">
        <v>113979</v>
      </c>
      <c r="E51" s="14">
        <v>109976</v>
      </c>
      <c r="F51" s="15">
        <v>333483</v>
      </c>
    </row>
    <row r="52" spans="2:6" x14ac:dyDescent="0.3">
      <c r="B52" s="16" t="s">
        <v>12</v>
      </c>
      <c r="C52" s="14">
        <v>97170</v>
      </c>
      <c r="D52" s="14">
        <v>100727</v>
      </c>
      <c r="E52" s="14">
        <v>96962</v>
      </c>
      <c r="F52" s="15">
        <v>294859</v>
      </c>
    </row>
    <row r="53" spans="2:6" x14ac:dyDescent="0.3">
      <c r="B53" s="16" t="s">
        <v>13</v>
      </c>
      <c r="C53" s="14">
        <v>206452</v>
      </c>
      <c r="D53" s="14">
        <v>177889</v>
      </c>
      <c r="E53" s="14">
        <v>183945</v>
      </c>
      <c r="F53" s="15">
        <v>568286</v>
      </c>
    </row>
    <row r="54" spans="2:6" x14ac:dyDescent="0.3">
      <c r="B54" s="16" t="s">
        <v>14</v>
      </c>
      <c r="C54" s="14">
        <v>3</v>
      </c>
      <c r="D54" s="14">
        <v>6</v>
      </c>
      <c r="E54" s="14">
        <v>2</v>
      </c>
      <c r="F54" s="15">
        <v>11</v>
      </c>
    </row>
    <row r="55" spans="2:6" x14ac:dyDescent="0.3">
      <c r="B55" s="13" t="s">
        <v>25</v>
      </c>
      <c r="C55" s="14">
        <v>607836</v>
      </c>
      <c r="D55" s="14">
        <v>799795</v>
      </c>
      <c r="E55" s="14">
        <v>718053</v>
      </c>
      <c r="F55" s="15">
        <v>2125684</v>
      </c>
    </row>
    <row r="56" spans="2:6" x14ac:dyDescent="0.3">
      <c r="B56" s="16" t="s">
        <v>8</v>
      </c>
      <c r="C56" s="14">
        <v>48385</v>
      </c>
      <c r="D56" s="14">
        <v>60743</v>
      </c>
      <c r="E56" s="14">
        <v>51994</v>
      </c>
      <c r="F56" s="15">
        <v>161122</v>
      </c>
    </row>
    <row r="57" spans="2:6" x14ac:dyDescent="0.3">
      <c r="B57" s="16" t="s">
        <v>16</v>
      </c>
      <c r="C57" s="14">
        <v>5100</v>
      </c>
      <c r="D57" s="14">
        <v>139822</v>
      </c>
      <c r="E57" s="14">
        <v>140042</v>
      </c>
      <c r="F57" s="15">
        <v>284964</v>
      </c>
    </row>
    <row r="58" spans="2:6" x14ac:dyDescent="0.3">
      <c r="B58" s="16" t="s">
        <v>9</v>
      </c>
      <c r="C58" s="14">
        <v>12</v>
      </c>
      <c r="D58" s="14">
        <v>6</v>
      </c>
      <c r="E58" s="14">
        <v>12</v>
      </c>
      <c r="F58" s="15">
        <v>30</v>
      </c>
    </row>
    <row r="59" spans="2:6" x14ac:dyDescent="0.3">
      <c r="B59" s="16" t="s">
        <v>17</v>
      </c>
      <c r="C59" s="14">
        <v>2</v>
      </c>
      <c r="D59" s="14">
        <v>7</v>
      </c>
      <c r="E59" s="14">
        <v>2</v>
      </c>
      <c r="F59" s="15">
        <v>11</v>
      </c>
    </row>
    <row r="60" spans="2:6" x14ac:dyDescent="0.3">
      <c r="B60" s="16" t="s">
        <v>21</v>
      </c>
      <c r="C60" s="14">
        <v>171</v>
      </c>
      <c r="D60" s="14">
        <v>2134</v>
      </c>
      <c r="E60" s="14">
        <v>816</v>
      </c>
      <c r="F60" s="15">
        <v>3121</v>
      </c>
    </row>
    <row r="61" spans="2:6" x14ac:dyDescent="0.3">
      <c r="B61" s="16" t="s">
        <v>23</v>
      </c>
      <c r="C61" s="14">
        <v>301</v>
      </c>
      <c r="D61" s="14">
        <v>274</v>
      </c>
      <c r="E61" s="14">
        <v>316</v>
      </c>
      <c r="F61" s="15">
        <v>891</v>
      </c>
    </row>
    <row r="62" spans="2:6" x14ac:dyDescent="0.3">
      <c r="B62" s="16" t="s">
        <v>10</v>
      </c>
      <c r="C62" s="14">
        <v>21</v>
      </c>
      <c r="D62" s="14">
        <v>12</v>
      </c>
      <c r="E62" s="14">
        <v>1</v>
      </c>
      <c r="F62" s="15">
        <v>34</v>
      </c>
    </row>
    <row r="63" spans="2:6" x14ac:dyDescent="0.3">
      <c r="B63" s="16" t="s">
        <v>11</v>
      </c>
      <c r="C63" s="14">
        <v>160921</v>
      </c>
      <c r="D63" s="14">
        <v>191039</v>
      </c>
      <c r="E63" s="14">
        <v>165537</v>
      </c>
      <c r="F63" s="15">
        <v>517497</v>
      </c>
    </row>
    <row r="64" spans="2:6" x14ac:dyDescent="0.3">
      <c r="B64" s="16" t="s">
        <v>12</v>
      </c>
      <c r="C64" s="14">
        <v>53112</v>
      </c>
      <c r="D64" s="14">
        <v>54461</v>
      </c>
      <c r="E64" s="14">
        <v>53196</v>
      </c>
      <c r="F64" s="15">
        <v>160769</v>
      </c>
    </row>
    <row r="65" spans="2:6" x14ac:dyDescent="0.3">
      <c r="B65" s="16" t="s">
        <v>13</v>
      </c>
      <c r="C65" s="14">
        <v>339810</v>
      </c>
      <c r="D65" s="14">
        <v>351294</v>
      </c>
      <c r="E65" s="14">
        <v>306133</v>
      </c>
      <c r="F65" s="15">
        <v>997237</v>
      </c>
    </row>
    <row r="66" spans="2:6" x14ac:dyDescent="0.3">
      <c r="B66" s="16" t="s">
        <v>14</v>
      </c>
      <c r="C66" s="14">
        <v>1</v>
      </c>
      <c r="D66" s="14">
        <v>3</v>
      </c>
      <c r="E66" s="14">
        <v>4</v>
      </c>
      <c r="F66" s="15">
        <v>8</v>
      </c>
    </row>
    <row r="67" spans="2:6" x14ac:dyDescent="0.3">
      <c r="B67" s="13" t="s">
        <v>26</v>
      </c>
      <c r="C67" s="14">
        <v>300552</v>
      </c>
      <c r="D67" s="14">
        <v>131635</v>
      </c>
      <c r="E67" s="14">
        <v>48669</v>
      </c>
      <c r="F67" s="15">
        <v>480856</v>
      </c>
    </row>
    <row r="68" spans="2:6" x14ac:dyDescent="0.3">
      <c r="B68" s="16" t="s">
        <v>8</v>
      </c>
      <c r="C68" s="14">
        <v>8887</v>
      </c>
      <c r="D68" s="14">
        <v>9143</v>
      </c>
      <c r="E68" s="14">
        <v>8848</v>
      </c>
      <c r="F68" s="15">
        <v>26878</v>
      </c>
    </row>
    <row r="69" spans="2:6" x14ac:dyDescent="0.3">
      <c r="B69" s="16" t="s">
        <v>16</v>
      </c>
      <c r="C69" s="14">
        <v>10</v>
      </c>
      <c r="D69" s="14">
        <v>32</v>
      </c>
      <c r="E69" s="14">
        <v>21</v>
      </c>
      <c r="F69" s="15">
        <v>63</v>
      </c>
    </row>
    <row r="70" spans="2:6" x14ac:dyDescent="0.3">
      <c r="B70" s="16" t="s">
        <v>17</v>
      </c>
      <c r="C70" s="14">
        <v>9</v>
      </c>
      <c r="D70" s="14">
        <v>8</v>
      </c>
      <c r="E70" s="14">
        <v>5</v>
      </c>
      <c r="F70" s="15">
        <v>22</v>
      </c>
    </row>
    <row r="71" spans="2:6" x14ac:dyDescent="0.3">
      <c r="B71" s="16" t="s">
        <v>23</v>
      </c>
      <c r="C71" s="14">
        <v>16</v>
      </c>
      <c r="D71" s="14">
        <v>1</v>
      </c>
      <c r="E71" s="14"/>
      <c r="F71" s="15">
        <v>17</v>
      </c>
    </row>
    <row r="72" spans="2:6" x14ac:dyDescent="0.3">
      <c r="B72" s="16" t="s">
        <v>10</v>
      </c>
      <c r="C72" s="14">
        <v>5</v>
      </c>
      <c r="D72" s="14"/>
      <c r="E72" s="14"/>
      <c r="F72" s="15">
        <v>5</v>
      </c>
    </row>
    <row r="73" spans="2:6" x14ac:dyDescent="0.3">
      <c r="B73" s="16" t="s">
        <v>11</v>
      </c>
      <c r="C73" s="14">
        <v>46408</v>
      </c>
      <c r="D73" s="14">
        <v>8304</v>
      </c>
      <c r="E73" s="14">
        <v>109</v>
      </c>
      <c r="F73" s="15">
        <v>54821</v>
      </c>
    </row>
    <row r="74" spans="2:6" x14ac:dyDescent="0.3">
      <c r="B74" s="16" t="s">
        <v>12</v>
      </c>
      <c r="C74" s="14">
        <v>55326</v>
      </c>
      <c r="D74" s="14">
        <v>25042</v>
      </c>
      <c r="E74" s="14">
        <v>9036</v>
      </c>
      <c r="F74" s="15">
        <v>89404</v>
      </c>
    </row>
    <row r="75" spans="2:6" x14ac:dyDescent="0.3">
      <c r="B75" s="16" t="s">
        <v>13</v>
      </c>
      <c r="C75" s="14">
        <v>189891</v>
      </c>
      <c r="D75" s="14">
        <v>89105</v>
      </c>
      <c r="E75" s="14">
        <v>30647</v>
      </c>
      <c r="F75" s="15">
        <v>309643</v>
      </c>
    </row>
    <row r="76" spans="2:6" x14ac:dyDescent="0.3">
      <c r="B76" s="16" t="s">
        <v>14</v>
      </c>
      <c r="C76" s="14"/>
      <c r="D76" s="14"/>
      <c r="E76" s="14">
        <v>3</v>
      </c>
      <c r="F76" s="15">
        <v>3</v>
      </c>
    </row>
    <row r="77" spans="2:6" x14ac:dyDescent="0.3">
      <c r="B77" s="13" t="s">
        <v>27</v>
      </c>
      <c r="C77" s="14">
        <v>4004960</v>
      </c>
      <c r="D77" s="14">
        <v>2325333</v>
      </c>
      <c r="E77" s="14">
        <v>3360916</v>
      </c>
      <c r="F77" s="15">
        <v>9691209</v>
      </c>
    </row>
    <row r="78" spans="2:6" x14ac:dyDescent="0.3">
      <c r="B78" s="16" t="s">
        <v>8</v>
      </c>
      <c r="C78" s="14">
        <v>5</v>
      </c>
      <c r="D78" s="14"/>
      <c r="E78" s="14">
        <v>2</v>
      </c>
      <c r="F78" s="15">
        <v>7</v>
      </c>
    </row>
    <row r="79" spans="2:6" x14ac:dyDescent="0.3">
      <c r="B79" s="16" t="s">
        <v>16</v>
      </c>
      <c r="C79" s="14">
        <v>588949</v>
      </c>
      <c r="D79" s="14">
        <v>20970</v>
      </c>
      <c r="E79" s="14">
        <v>22486</v>
      </c>
      <c r="F79" s="15">
        <v>632405</v>
      </c>
    </row>
    <row r="80" spans="2:6" x14ac:dyDescent="0.3">
      <c r="B80" s="16" t="s">
        <v>9</v>
      </c>
      <c r="C80" s="14">
        <v>15</v>
      </c>
      <c r="D80" s="14">
        <v>14</v>
      </c>
      <c r="E80" s="14">
        <v>13</v>
      </c>
      <c r="F80" s="15">
        <v>42</v>
      </c>
    </row>
    <row r="81" spans="2:6" x14ac:dyDescent="0.3">
      <c r="B81" s="16" t="s">
        <v>17</v>
      </c>
      <c r="C81" s="14">
        <v>6</v>
      </c>
      <c r="D81" s="14">
        <v>50</v>
      </c>
      <c r="E81" s="14">
        <v>35</v>
      </c>
      <c r="F81" s="15">
        <v>91</v>
      </c>
    </row>
    <row r="82" spans="2:6" x14ac:dyDescent="0.3">
      <c r="B82" s="16" t="s">
        <v>21</v>
      </c>
      <c r="C82" s="14">
        <v>6903</v>
      </c>
      <c r="D82" s="14">
        <v>3767</v>
      </c>
      <c r="E82" s="14">
        <v>2269</v>
      </c>
      <c r="F82" s="15">
        <v>12939</v>
      </c>
    </row>
    <row r="83" spans="2:6" x14ac:dyDescent="0.3">
      <c r="B83" s="16" t="s">
        <v>22</v>
      </c>
      <c r="C83" s="14"/>
      <c r="D83" s="14"/>
      <c r="E83" s="14">
        <v>3</v>
      </c>
      <c r="F83" s="15">
        <v>3</v>
      </c>
    </row>
    <row r="84" spans="2:6" x14ac:dyDescent="0.3">
      <c r="B84" s="16" t="s">
        <v>23</v>
      </c>
      <c r="C84" s="14">
        <v>657</v>
      </c>
      <c r="D84" s="14">
        <v>831</v>
      </c>
      <c r="E84" s="14">
        <v>290</v>
      </c>
      <c r="F84" s="15">
        <v>1778</v>
      </c>
    </row>
    <row r="85" spans="2:6" x14ac:dyDescent="0.3">
      <c r="B85" s="16" t="s">
        <v>10</v>
      </c>
      <c r="C85" s="14">
        <v>39</v>
      </c>
      <c r="D85" s="14">
        <v>17</v>
      </c>
      <c r="E85" s="14">
        <v>7</v>
      </c>
      <c r="F85" s="15">
        <v>63</v>
      </c>
    </row>
    <row r="86" spans="2:6" x14ac:dyDescent="0.3">
      <c r="B86" s="16" t="s">
        <v>11</v>
      </c>
      <c r="C86" s="14">
        <v>406715</v>
      </c>
      <c r="D86" s="14">
        <v>546823</v>
      </c>
      <c r="E86" s="14">
        <v>1227320</v>
      </c>
      <c r="F86" s="15">
        <v>2180858</v>
      </c>
    </row>
    <row r="87" spans="2:6" x14ac:dyDescent="0.3">
      <c r="B87" s="16" t="s">
        <v>12</v>
      </c>
      <c r="C87" s="14">
        <v>66291</v>
      </c>
      <c r="D87" s="14">
        <v>70687</v>
      </c>
      <c r="E87" s="14">
        <v>72087</v>
      </c>
      <c r="F87" s="15">
        <v>209065</v>
      </c>
    </row>
    <row r="88" spans="2:6" x14ac:dyDescent="0.3">
      <c r="B88" s="16" t="s">
        <v>13</v>
      </c>
      <c r="C88" s="14">
        <v>2935369</v>
      </c>
      <c r="D88" s="14">
        <v>1682165</v>
      </c>
      <c r="E88" s="14">
        <v>2036393</v>
      </c>
      <c r="F88" s="15">
        <v>6653927</v>
      </c>
    </row>
    <row r="89" spans="2:6" x14ac:dyDescent="0.3">
      <c r="B89" s="16" t="s">
        <v>14</v>
      </c>
      <c r="C89" s="14">
        <v>11</v>
      </c>
      <c r="D89" s="14">
        <v>9</v>
      </c>
      <c r="E89" s="14">
        <v>11</v>
      </c>
      <c r="F89" s="15">
        <v>31</v>
      </c>
    </row>
    <row r="90" spans="2:6" x14ac:dyDescent="0.3">
      <c r="B90" s="13" t="s">
        <v>28</v>
      </c>
      <c r="C90" s="14">
        <v>179749</v>
      </c>
      <c r="D90" s="14">
        <v>274403</v>
      </c>
      <c r="E90" s="14">
        <v>174271</v>
      </c>
      <c r="F90" s="15">
        <v>628423</v>
      </c>
    </row>
    <row r="91" spans="2:6" x14ac:dyDescent="0.3">
      <c r="B91" s="16" t="s">
        <v>17</v>
      </c>
      <c r="C91" s="14">
        <v>19</v>
      </c>
      <c r="D91" s="14"/>
      <c r="E91" s="14">
        <v>1</v>
      </c>
      <c r="F91" s="15">
        <v>20</v>
      </c>
    </row>
    <row r="92" spans="2:6" x14ac:dyDescent="0.3">
      <c r="B92" s="16" t="s">
        <v>10</v>
      </c>
      <c r="C92" s="14"/>
      <c r="D92" s="14">
        <v>7</v>
      </c>
      <c r="E92" s="14"/>
      <c r="F92" s="15">
        <v>7</v>
      </c>
    </row>
    <row r="93" spans="2:6" x14ac:dyDescent="0.3">
      <c r="B93" s="16" t="s">
        <v>11</v>
      </c>
      <c r="C93" s="14">
        <v>1</v>
      </c>
      <c r="D93" s="14">
        <v>1</v>
      </c>
      <c r="E93" s="14">
        <v>1</v>
      </c>
      <c r="F93" s="15">
        <v>3</v>
      </c>
    </row>
    <row r="94" spans="2:6" x14ac:dyDescent="0.3">
      <c r="B94" s="16" t="s">
        <v>12</v>
      </c>
      <c r="C94" s="14">
        <v>76628</v>
      </c>
      <c r="D94" s="14">
        <v>170455</v>
      </c>
      <c r="E94" s="14">
        <v>74152</v>
      </c>
      <c r="F94" s="15">
        <v>321235</v>
      </c>
    </row>
    <row r="95" spans="2:6" x14ac:dyDescent="0.3">
      <c r="B95" s="16" t="s">
        <v>13</v>
      </c>
      <c r="C95" s="14">
        <v>102983</v>
      </c>
      <c r="D95" s="14">
        <v>103803</v>
      </c>
      <c r="E95" s="14">
        <v>100040</v>
      </c>
      <c r="F95" s="15">
        <v>306826</v>
      </c>
    </row>
    <row r="96" spans="2:6" x14ac:dyDescent="0.3">
      <c r="B96" s="16" t="s">
        <v>14</v>
      </c>
      <c r="C96" s="14">
        <v>118</v>
      </c>
      <c r="D96" s="14">
        <v>137</v>
      </c>
      <c r="E96" s="14">
        <v>77</v>
      </c>
      <c r="F96" s="15">
        <v>332</v>
      </c>
    </row>
    <row r="97" spans="2:6" x14ac:dyDescent="0.3">
      <c r="B97" s="13" t="s">
        <v>29</v>
      </c>
      <c r="C97" s="14">
        <v>15672277</v>
      </c>
      <c r="D97" s="14">
        <v>21530744</v>
      </c>
      <c r="E97" s="14">
        <v>24531876</v>
      </c>
      <c r="F97" s="15">
        <v>61734897</v>
      </c>
    </row>
    <row r="98" spans="2:6" x14ac:dyDescent="0.3">
      <c r="B98" s="16" t="s">
        <v>9</v>
      </c>
      <c r="C98" s="14">
        <v>714588</v>
      </c>
      <c r="D98" s="14">
        <v>962893</v>
      </c>
      <c r="E98" s="14">
        <v>1073896</v>
      </c>
      <c r="F98" s="15">
        <v>2751377</v>
      </c>
    </row>
    <row r="99" spans="2:6" x14ac:dyDescent="0.3">
      <c r="B99" s="16" t="s">
        <v>10</v>
      </c>
      <c r="C99" s="14">
        <v>222</v>
      </c>
      <c r="D99" s="14">
        <v>233</v>
      </c>
      <c r="E99" s="14"/>
      <c r="F99" s="15">
        <v>455</v>
      </c>
    </row>
    <row r="100" spans="2:6" x14ac:dyDescent="0.3">
      <c r="B100" s="16" t="s">
        <v>12</v>
      </c>
      <c r="C100" s="14">
        <v>106787</v>
      </c>
      <c r="D100" s="14">
        <v>108494</v>
      </c>
      <c r="E100" s="14">
        <v>107426</v>
      </c>
      <c r="F100" s="15">
        <v>322707</v>
      </c>
    </row>
    <row r="101" spans="2:6" x14ac:dyDescent="0.3">
      <c r="B101" s="16" t="s">
        <v>13</v>
      </c>
      <c r="C101" s="14">
        <v>14850679</v>
      </c>
      <c r="D101" s="14">
        <v>20459124</v>
      </c>
      <c r="E101" s="14">
        <v>23350554</v>
      </c>
      <c r="F101" s="15">
        <v>58660357</v>
      </c>
    </row>
    <row r="102" spans="2:6" x14ac:dyDescent="0.3">
      <c r="B102" s="16" t="s">
        <v>14</v>
      </c>
      <c r="C102" s="14">
        <v>1</v>
      </c>
      <c r="D102" s="14"/>
      <c r="E102" s="14"/>
      <c r="F102" s="15">
        <v>1</v>
      </c>
    </row>
    <row r="103" spans="2:6" x14ac:dyDescent="0.3">
      <c r="B103" s="13" t="s">
        <v>30</v>
      </c>
      <c r="C103" s="14">
        <v>5063784</v>
      </c>
      <c r="D103" s="14">
        <v>5678288</v>
      </c>
      <c r="E103" s="14">
        <v>108604643</v>
      </c>
      <c r="F103" s="15">
        <v>119346715</v>
      </c>
    </row>
    <row r="104" spans="2:6" x14ac:dyDescent="0.3">
      <c r="B104" s="16" t="s">
        <v>17</v>
      </c>
      <c r="C104" s="14"/>
      <c r="D104" s="14"/>
      <c r="E104" s="14">
        <v>2</v>
      </c>
      <c r="F104" s="15">
        <v>2</v>
      </c>
    </row>
    <row r="105" spans="2:6" x14ac:dyDescent="0.3">
      <c r="B105" s="16" t="s">
        <v>10</v>
      </c>
      <c r="C105" s="14">
        <v>44</v>
      </c>
      <c r="D105" s="14">
        <v>35</v>
      </c>
      <c r="E105" s="14">
        <v>79</v>
      </c>
      <c r="F105" s="15">
        <v>158</v>
      </c>
    </row>
    <row r="106" spans="2:6" x14ac:dyDescent="0.3">
      <c r="B106" s="16" t="s">
        <v>11</v>
      </c>
      <c r="C106" s="14"/>
      <c r="D106" s="14">
        <v>1</v>
      </c>
      <c r="E106" s="14"/>
      <c r="F106" s="15">
        <v>1</v>
      </c>
    </row>
    <row r="107" spans="2:6" x14ac:dyDescent="0.3">
      <c r="B107" s="16" t="s">
        <v>12</v>
      </c>
      <c r="C107" s="14">
        <v>1174185</v>
      </c>
      <c r="D107" s="14">
        <v>1330566</v>
      </c>
      <c r="E107" s="14">
        <v>1185185</v>
      </c>
      <c r="F107" s="15">
        <v>3689936</v>
      </c>
    </row>
    <row r="108" spans="2:6" x14ac:dyDescent="0.3">
      <c r="B108" s="16" t="s">
        <v>13</v>
      </c>
      <c r="C108" s="14">
        <v>3889536</v>
      </c>
      <c r="D108" s="14">
        <v>4347642</v>
      </c>
      <c r="E108" s="14">
        <v>107419219</v>
      </c>
      <c r="F108" s="15">
        <v>115656397</v>
      </c>
    </row>
    <row r="109" spans="2:6" x14ac:dyDescent="0.3">
      <c r="B109" s="16" t="s">
        <v>14</v>
      </c>
      <c r="C109" s="14">
        <v>19</v>
      </c>
      <c r="D109" s="14">
        <v>44</v>
      </c>
      <c r="E109" s="14">
        <v>158</v>
      </c>
      <c r="F109" s="15">
        <v>221</v>
      </c>
    </row>
    <row r="110" spans="2:6" x14ac:dyDescent="0.3">
      <c r="B110" s="13" t="s">
        <v>31</v>
      </c>
      <c r="C110" s="14">
        <v>137479</v>
      </c>
      <c r="D110" s="14">
        <v>167001</v>
      </c>
      <c r="E110" s="14">
        <v>148601</v>
      </c>
      <c r="F110" s="15">
        <v>453081</v>
      </c>
    </row>
    <row r="111" spans="2:6" x14ac:dyDescent="0.3">
      <c r="B111" s="16" t="s">
        <v>9</v>
      </c>
      <c r="C111" s="14">
        <v>2</v>
      </c>
      <c r="D111" s="14"/>
      <c r="E111" s="14">
        <v>6</v>
      </c>
      <c r="F111" s="15">
        <v>8</v>
      </c>
    </row>
    <row r="112" spans="2:6" x14ac:dyDescent="0.3">
      <c r="B112" s="16" t="s">
        <v>17</v>
      </c>
      <c r="C112" s="14">
        <v>6</v>
      </c>
      <c r="D112" s="14"/>
      <c r="E112" s="14">
        <v>1</v>
      </c>
      <c r="F112" s="15">
        <v>7</v>
      </c>
    </row>
    <row r="113" spans="2:6" x14ac:dyDescent="0.3">
      <c r="B113" s="16" t="s">
        <v>10</v>
      </c>
      <c r="C113" s="14"/>
      <c r="D113" s="14">
        <v>1</v>
      </c>
      <c r="E113" s="14"/>
      <c r="F113" s="15">
        <v>1</v>
      </c>
    </row>
    <row r="114" spans="2:6" x14ac:dyDescent="0.3">
      <c r="B114" s="16" t="s">
        <v>11</v>
      </c>
      <c r="C114" s="14">
        <v>2</v>
      </c>
      <c r="D114" s="14">
        <v>1</v>
      </c>
      <c r="E114" s="14">
        <v>1</v>
      </c>
      <c r="F114" s="15">
        <v>4</v>
      </c>
    </row>
    <row r="115" spans="2:6" x14ac:dyDescent="0.3">
      <c r="B115" s="16" t="s">
        <v>12</v>
      </c>
      <c r="C115" s="14">
        <v>9525</v>
      </c>
      <c r="D115" s="14">
        <v>9657</v>
      </c>
      <c r="E115" s="14">
        <v>9216</v>
      </c>
      <c r="F115" s="15">
        <v>28398</v>
      </c>
    </row>
    <row r="116" spans="2:6" x14ac:dyDescent="0.3">
      <c r="B116" s="16" t="s">
        <v>13</v>
      </c>
      <c r="C116" s="14">
        <v>127882</v>
      </c>
      <c r="D116" s="14">
        <v>157271</v>
      </c>
      <c r="E116" s="14">
        <v>139338</v>
      </c>
      <c r="F116" s="15">
        <v>424491</v>
      </c>
    </row>
    <row r="117" spans="2:6" x14ac:dyDescent="0.3">
      <c r="B117" s="16" t="s">
        <v>14</v>
      </c>
      <c r="C117" s="14">
        <v>62</v>
      </c>
      <c r="D117" s="14">
        <v>71</v>
      </c>
      <c r="E117" s="14">
        <v>39</v>
      </c>
      <c r="F117" s="15">
        <v>172</v>
      </c>
    </row>
    <row r="118" spans="2:6" x14ac:dyDescent="0.3">
      <c r="B118" s="13" t="s">
        <v>32</v>
      </c>
      <c r="C118" s="14">
        <v>218898</v>
      </c>
      <c r="D118" s="14">
        <v>228866</v>
      </c>
      <c r="E118" s="14">
        <v>211216</v>
      </c>
      <c r="F118" s="15">
        <v>658980</v>
      </c>
    </row>
    <row r="119" spans="2:6" x14ac:dyDescent="0.3">
      <c r="B119" s="16" t="s">
        <v>8</v>
      </c>
      <c r="C119" s="14">
        <v>9</v>
      </c>
      <c r="D119" s="14">
        <v>35</v>
      </c>
      <c r="E119" s="14">
        <v>95</v>
      </c>
      <c r="F119" s="15">
        <v>139</v>
      </c>
    </row>
    <row r="120" spans="2:6" x14ac:dyDescent="0.3">
      <c r="B120" s="16" t="s">
        <v>9</v>
      </c>
      <c r="C120" s="14">
        <v>63</v>
      </c>
      <c r="D120" s="14">
        <v>25</v>
      </c>
      <c r="E120" s="14">
        <v>662</v>
      </c>
      <c r="F120" s="15">
        <v>750</v>
      </c>
    </row>
    <row r="121" spans="2:6" x14ac:dyDescent="0.3">
      <c r="B121" s="16" t="s">
        <v>17</v>
      </c>
      <c r="C121" s="14"/>
      <c r="D121" s="14"/>
      <c r="E121" s="14">
        <v>24</v>
      </c>
      <c r="F121" s="15">
        <v>24</v>
      </c>
    </row>
    <row r="122" spans="2:6" x14ac:dyDescent="0.3">
      <c r="B122" s="16" t="s">
        <v>10</v>
      </c>
      <c r="C122" s="14"/>
      <c r="D122" s="14"/>
      <c r="E122" s="14">
        <v>1</v>
      </c>
      <c r="F122" s="15">
        <v>1</v>
      </c>
    </row>
    <row r="123" spans="2:6" x14ac:dyDescent="0.3">
      <c r="B123" s="16" t="s">
        <v>11</v>
      </c>
      <c r="C123" s="14">
        <v>1</v>
      </c>
      <c r="D123" s="14">
        <v>1</v>
      </c>
      <c r="E123" s="14">
        <v>1</v>
      </c>
      <c r="F123" s="15">
        <v>3</v>
      </c>
    </row>
    <row r="124" spans="2:6" x14ac:dyDescent="0.3">
      <c r="B124" s="16" t="s">
        <v>12</v>
      </c>
      <c r="C124" s="14">
        <v>88079</v>
      </c>
      <c r="D124" s="14">
        <v>90156</v>
      </c>
      <c r="E124" s="14">
        <v>87485</v>
      </c>
      <c r="F124" s="15">
        <v>265720</v>
      </c>
    </row>
    <row r="125" spans="2:6" x14ac:dyDescent="0.3">
      <c r="B125" s="16" t="s">
        <v>13</v>
      </c>
      <c r="C125" s="14">
        <v>130726</v>
      </c>
      <c r="D125" s="14">
        <v>138638</v>
      </c>
      <c r="E125" s="14">
        <v>122935</v>
      </c>
      <c r="F125" s="15">
        <v>392299</v>
      </c>
    </row>
    <row r="126" spans="2:6" x14ac:dyDescent="0.3">
      <c r="B126" s="16" t="s">
        <v>14</v>
      </c>
      <c r="C126" s="14">
        <v>20</v>
      </c>
      <c r="D126" s="14">
        <v>11</v>
      </c>
      <c r="E126" s="14">
        <v>13</v>
      </c>
      <c r="F126" s="15">
        <v>44</v>
      </c>
    </row>
    <row r="127" spans="2:6" x14ac:dyDescent="0.3">
      <c r="B127" s="13" t="s">
        <v>33</v>
      </c>
      <c r="C127" s="14">
        <v>382199</v>
      </c>
      <c r="D127" s="14">
        <v>460240</v>
      </c>
      <c r="E127" s="14">
        <v>448759</v>
      </c>
      <c r="F127" s="15">
        <v>1291198</v>
      </c>
    </row>
    <row r="128" spans="2:6" x14ac:dyDescent="0.3">
      <c r="B128" s="16" t="s">
        <v>9</v>
      </c>
      <c r="C128" s="14">
        <v>604</v>
      </c>
      <c r="D128" s="14">
        <v>365</v>
      </c>
      <c r="E128" s="14">
        <v>309</v>
      </c>
      <c r="F128" s="15">
        <v>1278</v>
      </c>
    </row>
    <row r="129" spans="2:6" x14ac:dyDescent="0.3">
      <c r="B129" s="16" t="s">
        <v>10</v>
      </c>
      <c r="C129" s="14"/>
      <c r="D129" s="14"/>
      <c r="E129" s="14">
        <v>3</v>
      </c>
      <c r="F129" s="15">
        <v>3</v>
      </c>
    </row>
    <row r="130" spans="2:6" x14ac:dyDescent="0.3">
      <c r="B130" s="16" t="s">
        <v>12</v>
      </c>
      <c r="C130" s="14">
        <v>110532</v>
      </c>
      <c r="D130" s="14">
        <v>110080</v>
      </c>
      <c r="E130" s="14">
        <v>103357</v>
      </c>
      <c r="F130" s="15">
        <v>323969</v>
      </c>
    </row>
    <row r="131" spans="2:6" x14ac:dyDescent="0.3">
      <c r="B131" s="16" t="s">
        <v>13</v>
      </c>
      <c r="C131" s="14">
        <v>271063</v>
      </c>
      <c r="D131" s="14">
        <v>349795</v>
      </c>
      <c r="E131" s="14">
        <v>345089</v>
      </c>
      <c r="F131" s="15">
        <v>965947</v>
      </c>
    </row>
    <row r="132" spans="2:6" x14ac:dyDescent="0.3">
      <c r="B132" s="16" t="s">
        <v>14</v>
      </c>
      <c r="C132" s="14"/>
      <c r="D132" s="14"/>
      <c r="E132" s="14">
        <v>1</v>
      </c>
      <c r="F132" s="15">
        <v>1</v>
      </c>
    </row>
    <row r="133" spans="2:6" x14ac:dyDescent="0.3">
      <c r="B133" s="13" t="s">
        <v>34</v>
      </c>
      <c r="C133" s="14">
        <v>126443</v>
      </c>
      <c r="D133" s="14">
        <v>167798</v>
      </c>
      <c r="E133" s="14">
        <v>124165</v>
      </c>
      <c r="F133" s="15">
        <v>418406</v>
      </c>
    </row>
    <row r="134" spans="2:6" x14ac:dyDescent="0.3">
      <c r="B134" s="16" t="s">
        <v>9</v>
      </c>
      <c r="C134" s="14">
        <v>1</v>
      </c>
      <c r="D134" s="14"/>
      <c r="E134" s="14"/>
      <c r="F134" s="15">
        <v>1</v>
      </c>
    </row>
    <row r="135" spans="2:6" x14ac:dyDescent="0.3">
      <c r="B135" s="16" t="s">
        <v>11</v>
      </c>
      <c r="C135" s="14">
        <v>1</v>
      </c>
      <c r="D135" s="14">
        <v>1</v>
      </c>
      <c r="E135" s="14">
        <v>1</v>
      </c>
      <c r="F135" s="15">
        <v>3</v>
      </c>
    </row>
    <row r="136" spans="2:6" x14ac:dyDescent="0.3">
      <c r="B136" s="16" t="s">
        <v>12</v>
      </c>
      <c r="C136" s="14">
        <v>52166</v>
      </c>
      <c r="D136" s="14">
        <v>90914</v>
      </c>
      <c r="E136" s="14">
        <v>51991</v>
      </c>
      <c r="F136" s="15">
        <v>195071</v>
      </c>
    </row>
    <row r="137" spans="2:6" x14ac:dyDescent="0.3">
      <c r="B137" s="16" t="s">
        <v>13</v>
      </c>
      <c r="C137" s="14">
        <v>74275</v>
      </c>
      <c r="D137" s="14">
        <v>76883</v>
      </c>
      <c r="E137" s="14">
        <v>72173</v>
      </c>
      <c r="F137" s="15">
        <v>223331</v>
      </c>
    </row>
    <row r="138" spans="2:6" x14ac:dyDescent="0.3">
      <c r="B138" s="13" t="s">
        <v>35</v>
      </c>
      <c r="C138" s="14">
        <v>144366</v>
      </c>
      <c r="D138" s="14">
        <v>149163</v>
      </c>
      <c r="E138" s="14">
        <v>141544</v>
      </c>
      <c r="F138" s="15">
        <v>435073</v>
      </c>
    </row>
    <row r="139" spans="2:6" x14ac:dyDescent="0.3">
      <c r="B139" s="16" t="s">
        <v>9</v>
      </c>
      <c r="C139" s="14"/>
      <c r="D139" s="14">
        <v>2</v>
      </c>
      <c r="E139" s="14">
        <v>1</v>
      </c>
      <c r="F139" s="15">
        <v>3</v>
      </c>
    </row>
    <row r="140" spans="2:6" x14ac:dyDescent="0.3">
      <c r="B140" s="16" t="s">
        <v>17</v>
      </c>
      <c r="C140" s="14">
        <v>6</v>
      </c>
      <c r="D140" s="14"/>
      <c r="E140" s="14"/>
      <c r="F140" s="15">
        <v>6</v>
      </c>
    </row>
    <row r="141" spans="2:6" x14ac:dyDescent="0.3">
      <c r="B141" s="16" t="s">
        <v>11</v>
      </c>
      <c r="C141" s="14">
        <v>1</v>
      </c>
      <c r="D141" s="14">
        <v>1</v>
      </c>
      <c r="E141" s="14">
        <v>1</v>
      </c>
      <c r="F141" s="15">
        <v>3</v>
      </c>
    </row>
    <row r="142" spans="2:6" x14ac:dyDescent="0.3">
      <c r="B142" s="16" t="s">
        <v>12</v>
      </c>
      <c r="C142" s="14">
        <v>53852</v>
      </c>
      <c r="D142" s="14">
        <v>55374</v>
      </c>
      <c r="E142" s="14">
        <v>53616</v>
      </c>
      <c r="F142" s="15">
        <v>162842</v>
      </c>
    </row>
    <row r="143" spans="2:6" x14ac:dyDescent="0.3">
      <c r="B143" s="16" t="s">
        <v>13</v>
      </c>
      <c r="C143" s="14">
        <v>90507</v>
      </c>
      <c r="D143" s="14">
        <v>93781</v>
      </c>
      <c r="E143" s="14">
        <v>87926</v>
      </c>
      <c r="F143" s="15">
        <v>272214</v>
      </c>
    </row>
    <row r="144" spans="2:6" x14ac:dyDescent="0.3">
      <c r="B144" s="16" t="s">
        <v>14</v>
      </c>
      <c r="C144" s="14"/>
      <c r="D144" s="14">
        <v>5</v>
      </c>
      <c r="E144" s="14"/>
      <c r="F144" s="15">
        <v>5</v>
      </c>
    </row>
    <row r="145" spans="2:6" x14ac:dyDescent="0.3">
      <c r="B145" s="13" t="s">
        <v>36</v>
      </c>
      <c r="C145" s="14">
        <v>209299</v>
      </c>
      <c r="D145" s="14">
        <v>215627</v>
      </c>
      <c r="E145" s="14">
        <v>209507</v>
      </c>
      <c r="F145" s="15">
        <v>634433</v>
      </c>
    </row>
    <row r="146" spans="2:6" x14ac:dyDescent="0.3">
      <c r="B146" s="16" t="s">
        <v>11</v>
      </c>
      <c r="C146" s="14">
        <v>1</v>
      </c>
      <c r="D146" s="14">
        <v>1</v>
      </c>
      <c r="E146" s="14">
        <v>1</v>
      </c>
      <c r="F146" s="15">
        <v>3</v>
      </c>
    </row>
    <row r="147" spans="2:6" x14ac:dyDescent="0.3">
      <c r="B147" s="16" t="s">
        <v>12</v>
      </c>
      <c r="C147" s="14">
        <v>95113</v>
      </c>
      <c r="D147" s="14">
        <v>98282</v>
      </c>
      <c r="E147" s="14">
        <v>95090</v>
      </c>
      <c r="F147" s="15">
        <v>288485</v>
      </c>
    </row>
    <row r="148" spans="2:6" x14ac:dyDescent="0.3">
      <c r="B148" s="16" t="s">
        <v>13</v>
      </c>
      <c r="C148" s="14">
        <v>114185</v>
      </c>
      <c r="D148" s="14">
        <v>117344</v>
      </c>
      <c r="E148" s="14">
        <v>114416</v>
      </c>
      <c r="F148" s="15">
        <v>345945</v>
      </c>
    </row>
    <row r="149" spans="2:6" x14ac:dyDescent="0.3">
      <c r="B149" s="13" t="s">
        <v>37</v>
      </c>
      <c r="C149" s="14">
        <v>96570</v>
      </c>
      <c r="D149" s="14">
        <v>96186</v>
      </c>
      <c r="E149" s="14">
        <v>91954</v>
      </c>
      <c r="F149" s="15">
        <v>284710</v>
      </c>
    </row>
    <row r="150" spans="2:6" x14ac:dyDescent="0.3">
      <c r="B150" s="16" t="s">
        <v>8</v>
      </c>
      <c r="C150" s="14">
        <v>12477</v>
      </c>
      <c r="D150" s="14">
        <v>12118</v>
      </c>
      <c r="E150" s="14">
        <v>13117</v>
      </c>
      <c r="F150" s="15">
        <v>37712</v>
      </c>
    </row>
    <row r="151" spans="2:6" x14ac:dyDescent="0.3">
      <c r="B151" s="16" t="s">
        <v>16</v>
      </c>
      <c r="C151" s="14">
        <v>9</v>
      </c>
      <c r="D151" s="14">
        <v>11</v>
      </c>
      <c r="E151" s="14">
        <v>5</v>
      </c>
      <c r="F151" s="15">
        <v>25</v>
      </c>
    </row>
    <row r="152" spans="2:6" x14ac:dyDescent="0.3">
      <c r="B152" s="16" t="s">
        <v>17</v>
      </c>
      <c r="C152" s="14">
        <v>29</v>
      </c>
      <c r="D152" s="14">
        <v>64</v>
      </c>
      <c r="E152" s="14">
        <v>31</v>
      </c>
      <c r="F152" s="15">
        <v>124</v>
      </c>
    </row>
    <row r="153" spans="2:6" x14ac:dyDescent="0.3">
      <c r="B153" s="16" t="s">
        <v>10</v>
      </c>
      <c r="C153" s="14">
        <v>105</v>
      </c>
      <c r="D153" s="14"/>
      <c r="E153" s="14"/>
      <c r="F153" s="15">
        <v>105</v>
      </c>
    </row>
    <row r="154" spans="2:6" x14ac:dyDescent="0.3">
      <c r="B154" s="16" t="s">
        <v>12</v>
      </c>
      <c r="C154" s="14">
        <v>12493</v>
      </c>
      <c r="D154" s="14">
        <v>12385</v>
      </c>
      <c r="E154" s="14">
        <v>14222</v>
      </c>
      <c r="F154" s="15">
        <v>39100</v>
      </c>
    </row>
    <row r="155" spans="2:6" x14ac:dyDescent="0.3">
      <c r="B155" s="16" t="s">
        <v>13</v>
      </c>
      <c r="C155" s="14">
        <v>71430</v>
      </c>
      <c r="D155" s="14">
        <v>71570</v>
      </c>
      <c r="E155" s="14">
        <v>64548</v>
      </c>
      <c r="F155" s="15">
        <v>207548</v>
      </c>
    </row>
    <row r="156" spans="2:6" x14ac:dyDescent="0.3">
      <c r="B156" s="16" t="s">
        <v>14</v>
      </c>
      <c r="C156" s="14">
        <v>27</v>
      </c>
      <c r="D156" s="14">
        <v>38</v>
      </c>
      <c r="E156" s="14">
        <v>31</v>
      </c>
      <c r="F156" s="15">
        <v>96</v>
      </c>
    </row>
    <row r="157" spans="2:6" x14ac:dyDescent="0.3">
      <c r="B157" s="13" t="s">
        <v>38</v>
      </c>
      <c r="C157" s="14">
        <v>17991652</v>
      </c>
      <c r="D157" s="14">
        <v>21886747</v>
      </c>
      <c r="E157" s="14">
        <v>27321711</v>
      </c>
      <c r="F157" s="15">
        <v>67200110</v>
      </c>
    </row>
    <row r="158" spans="2:6" x14ac:dyDescent="0.3">
      <c r="B158" s="16" t="s">
        <v>8</v>
      </c>
      <c r="C158" s="14">
        <v>260</v>
      </c>
      <c r="D158" s="14">
        <v>204</v>
      </c>
      <c r="E158" s="14">
        <v>186</v>
      </c>
      <c r="F158" s="15">
        <v>650</v>
      </c>
    </row>
    <row r="159" spans="2:6" x14ac:dyDescent="0.3">
      <c r="B159" s="16" t="s">
        <v>16</v>
      </c>
      <c r="C159" s="14">
        <v>575</v>
      </c>
      <c r="D159" s="14">
        <v>596</v>
      </c>
      <c r="E159" s="14">
        <v>387</v>
      </c>
      <c r="F159" s="15">
        <v>1558</v>
      </c>
    </row>
    <row r="160" spans="2:6" x14ac:dyDescent="0.3">
      <c r="B160" s="16" t="s">
        <v>9</v>
      </c>
      <c r="C160" s="14">
        <v>6</v>
      </c>
      <c r="D160" s="14">
        <v>1</v>
      </c>
      <c r="E160" s="14">
        <v>2</v>
      </c>
      <c r="F160" s="15">
        <v>9</v>
      </c>
    </row>
    <row r="161" spans="2:6" x14ac:dyDescent="0.3">
      <c r="B161" s="16" t="s">
        <v>17</v>
      </c>
      <c r="C161" s="14">
        <v>13844</v>
      </c>
      <c r="D161" s="14">
        <v>13652</v>
      </c>
      <c r="E161" s="14">
        <v>15520</v>
      </c>
      <c r="F161" s="15">
        <v>43016</v>
      </c>
    </row>
    <row r="162" spans="2:6" x14ac:dyDescent="0.3">
      <c r="B162" s="16" t="s">
        <v>10</v>
      </c>
      <c r="C162" s="14">
        <v>63</v>
      </c>
      <c r="D162" s="14">
        <v>43</v>
      </c>
      <c r="E162" s="14">
        <v>96</v>
      </c>
      <c r="F162" s="15">
        <v>202</v>
      </c>
    </row>
    <row r="163" spans="2:6" x14ac:dyDescent="0.3">
      <c r="B163" s="16" t="s">
        <v>12</v>
      </c>
      <c r="C163" s="14">
        <v>384675</v>
      </c>
      <c r="D163" s="14">
        <v>361540</v>
      </c>
      <c r="E163" s="14">
        <v>360378</v>
      </c>
      <c r="F163" s="15">
        <v>1106593</v>
      </c>
    </row>
    <row r="164" spans="2:6" x14ac:dyDescent="0.3">
      <c r="B164" s="16" t="s">
        <v>13</v>
      </c>
      <c r="C164" s="14">
        <v>17591477</v>
      </c>
      <c r="D164" s="14">
        <v>21509921</v>
      </c>
      <c r="E164" s="14">
        <v>26944590</v>
      </c>
      <c r="F164" s="15">
        <v>66045988</v>
      </c>
    </row>
    <row r="165" spans="2:6" x14ac:dyDescent="0.3">
      <c r="B165" s="16" t="s">
        <v>14</v>
      </c>
      <c r="C165" s="14">
        <v>752</v>
      </c>
      <c r="D165" s="14">
        <v>790</v>
      </c>
      <c r="E165" s="14">
        <v>552</v>
      </c>
      <c r="F165" s="15">
        <v>2094</v>
      </c>
    </row>
    <row r="166" spans="2:6" x14ac:dyDescent="0.3">
      <c r="B166" s="13" t="s">
        <v>39</v>
      </c>
      <c r="C166" s="14">
        <v>2278</v>
      </c>
      <c r="D166" s="14">
        <v>2758</v>
      </c>
      <c r="E166" s="14">
        <v>3332</v>
      </c>
      <c r="F166" s="15">
        <v>8368</v>
      </c>
    </row>
    <row r="167" spans="2:6" x14ac:dyDescent="0.3">
      <c r="B167" s="16" t="s">
        <v>19</v>
      </c>
      <c r="C167" s="14">
        <v>2278</v>
      </c>
      <c r="D167" s="14">
        <v>2758</v>
      </c>
      <c r="E167" s="14">
        <v>3332</v>
      </c>
      <c r="F167" s="15">
        <v>8368</v>
      </c>
    </row>
    <row r="168" spans="2:6" x14ac:dyDescent="0.3">
      <c r="B168" s="13" t="s">
        <v>40</v>
      </c>
      <c r="C168" s="14">
        <v>10877123</v>
      </c>
      <c r="D168" s="14">
        <v>11008540</v>
      </c>
      <c r="E168" s="14">
        <v>12096225</v>
      </c>
      <c r="F168" s="15">
        <v>33981888</v>
      </c>
    </row>
    <row r="169" spans="2:6" x14ac:dyDescent="0.3">
      <c r="B169" s="16" t="s">
        <v>21</v>
      </c>
      <c r="C169" s="14">
        <v>1676621</v>
      </c>
      <c r="D169" s="14">
        <v>1714131</v>
      </c>
      <c r="E169" s="14">
        <v>1966619</v>
      </c>
      <c r="F169" s="15">
        <v>5357371</v>
      </c>
    </row>
    <row r="170" spans="2:6" x14ac:dyDescent="0.3">
      <c r="B170" s="16" t="s">
        <v>22</v>
      </c>
      <c r="C170" s="14">
        <v>9157000</v>
      </c>
      <c r="D170" s="14">
        <v>9249363</v>
      </c>
      <c r="E170" s="14">
        <v>10086306</v>
      </c>
      <c r="F170" s="15">
        <v>28492669</v>
      </c>
    </row>
    <row r="171" spans="2:6" x14ac:dyDescent="0.3">
      <c r="B171" s="16" t="s">
        <v>23</v>
      </c>
      <c r="C171" s="14">
        <v>43459</v>
      </c>
      <c r="D171" s="14">
        <v>45014</v>
      </c>
      <c r="E171" s="14">
        <v>43255</v>
      </c>
      <c r="F171" s="15">
        <v>131728</v>
      </c>
    </row>
    <row r="172" spans="2:6" x14ac:dyDescent="0.3">
      <c r="B172" s="16" t="s">
        <v>11</v>
      </c>
      <c r="C172" s="14"/>
      <c r="D172" s="14">
        <v>2</v>
      </c>
      <c r="E172" s="14"/>
      <c r="F172" s="15">
        <v>2</v>
      </c>
    </row>
    <row r="173" spans="2:6" x14ac:dyDescent="0.3">
      <c r="B173" s="16" t="s">
        <v>12</v>
      </c>
      <c r="C173" s="14">
        <v>9</v>
      </c>
      <c r="D173" s="14">
        <v>4</v>
      </c>
      <c r="E173" s="14">
        <v>2</v>
      </c>
      <c r="F173" s="15">
        <v>15</v>
      </c>
    </row>
    <row r="174" spans="2:6" x14ac:dyDescent="0.3">
      <c r="B174" s="16" t="s">
        <v>13</v>
      </c>
      <c r="C174" s="14">
        <v>19</v>
      </c>
      <c r="D174" s="14">
        <v>14</v>
      </c>
      <c r="E174" s="14">
        <v>20</v>
      </c>
      <c r="F174" s="15">
        <v>53</v>
      </c>
    </row>
    <row r="175" spans="2:6" x14ac:dyDescent="0.3">
      <c r="B175" s="16" t="s">
        <v>14</v>
      </c>
      <c r="C175" s="14">
        <v>15</v>
      </c>
      <c r="D175" s="14">
        <v>12</v>
      </c>
      <c r="E175" s="14">
        <v>23</v>
      </c>
      <c r="F175" s="15">
        <v>50</v>
      </c>
    </row>
    <row r="176" spans="2:6" x14ac:dyDescent="0.3">
      <c r="B176" s="13" t="s">
        <v>41</v>
      </c>
      <c r="C176" s="14">
        <v>9255618</v>
      </c>
      <c r="D176" s="14">
        <v>9074246</v>
      </c>
      <c r="E176" s="14">
        <v>10234872</v>
      </c>
      <c r="F176" s="15">
        <v>28564736</v>
      </c>
    </row>
    <row r="177" spans="2:6" x14ac:dyDescent="0.3">
      <c r="B177" s="16" t="s">
        <v>21</v>
      </c>
      <c r="C177" s="14">
        <v>648136</v>
      </c>
      <c r="D177" s="14">
        <v>528122</v>
      </c>
      <c r="E177" s="14">
        <v>638753</v>
      </c>
      <c r="F177" s="15">
        <v>1815011</v>
      </c>
    </row>
    <row r="178" spans="2:6" x14ac:dyDescent="0.3">
      <c r="B178" s="16" t="s">
        <v>22</v>
      </c>
      <c r="C178" s="14">
        <v>8555193</v>
      </c>
      <c r="D178" s="14">
        <v>8492029</v>
      </c>
      <c r="E178" s="14">
        <v>9543142</v>
      </c>
      <c r="F178" s="15">
        <v>26590364</v>
      </c>
    </row>
    <row r="179" spans="2:6" x14ac:dyDescent="0.3">
      <c r="B179" s="16" t="s">
        <v>23</v>
      </c>
      <c r="C179" s="14">
        <v>52256</v>
      </c>
      <c r="D179" s="14">
        <v>54093</v>
      </c>
      <c r="E179" s="14">
        <v>52319</v>
      </c>
      <c r="F179" s="15">
        <v>158668</v>
      </c>
    </row>
    <row r="180" spans="2:6" x14ac:dyDescent="0.3">
      <c r="B180" s="16" t="s">
        <v>12</v>
      </c>
      <c r="C180" s="14"/>
      <c r="D180" s="14"/>
      <c r="E180" s="14">
        <v>1</v>
      </c>
      <c r="F180" s="15">
        <v>1</v>
      </c>
    </row>
    <row r="181" spans="2:6" x14ac:dyDescent="0.3">
      <c r="B181" s="16" t="s">
        <v>13</v>
      </c>
      <c r="C181" s="14">
        <v>31</v>
      </c>
      <c r="D181" s="14">
        <v>2</v>
      </c>
      <c r="E181" s="14">
        <v>656</v>
      </c>
      <c r="F181" s="15">
        <v>689</v>
      </c>
    </row>
    <row r="182" spans="2:6" x14ac:dyDescent="0.3">
      <c r="B182" s="16" t="s">
        <v>14</v>
      </c>
      <c r="C182" s="14">
        <v>2</v>
      </c>
      <c r="D182" s="14"/>
      <c r="E182" s="14">
        <v>1</v>
      </c>
      <c r="F182" s="15">
        <v>3</v>
      </c>
    </row>
    <row r="183" spans="2:6" x14ac:dyDescent="0.3">
      <c r="B183" s="13" t="s">
        <v>42</v>
      </c>
      <c r="C183" s="14">
        <v>14349763</v>
      </c>
      <c r="D183" s="14">
        <v>12645296</v>
      </c>
      <c r="E183" s="14">
        <v>12090616</v>
      </c>
      <c r="F183" s="15">
        <v>39085675</v>
      </c>
    </row>
    <row r="184" spans="2:6" x14ac:dyDescent="0.3">
      <c r="B184" s="16" t="s">
        <v>21</v>
      </c>
      <c r="C184" s="14">
        <v>6084657</v>
      </c>
      <c r="D184" s="14">
        <v>4332196</v>
      </c>
      <c r="E184" s="14">
        <v>2712167</v>
      </c>
      <c r="F184" s="15">
        <v>13129020</v>
      </c>
    </row>
    <row r="185" spans="2:6" x14ac:dyDescent="0.3">
      <c r="B185" s="16" t="s">
        <v>22</v>
      </c>
      <c r="C185" s="14">
        <v>8221704</v>
      </c>
      <c r="D185" s="14">
        <v>8268400</v>
      </c>
      <c r="E185" s="14">
        <v>9330864</v>
      </c>
      <c r="F185" s="15">
        <v>25820968</v>
      </c>
    </row>
    <row r="186" spans="2:6" x14ac:dyDescent="0.3">
      <c r="B186" s="16" t="s">
        <v>23</v>
      </c>
      <c r="C186" s="14">
        <v>43266</v>
      </c>
      <c r="D186" s="14">
        <v>44698</v>
      </c>
      <c r="E186" s="14">
        <v>43267</v>
      </c>
      <c r="F186" s="15">
        <v>131231</v>
      </c>
    </row>
    <row r="187" spans="2:6" x14ac:dyDescent="0.3">
      <c r="B187" s="16" t="s">
        <v>12</v>
      </c>
      <c r="C187" s="14"/>
      <c r="D187" s="14">
        <v>1</v>
      </c>
      <c r="E187" s="14"/>
      <c r="F187" s="15">
        <v>1</v>
      </c>
    </row>
    <row r="188" spans="2:6" x14ac:dyDescent="0.3">
      <c r="B188" s="16" t="s">
        <v>13</v>
      </c>
      <c r="C188" s="14">
        <v>136</v>
      </c>
      <c r="D188" s="14">
        <v>1</v>
      </c>
      <c r="E188" s="14">
        <v>4308</v>
      </c>
      <c r="F188" s="15">
        <v>4445</v>
      </c>
    </row>
    <row r="189" spans="2:6" x14ac:dyDescent="0.3">
      <c r="B189" s="16" t="s">
        <v>14</v>
      </c>
      <c r="C189" s="14"/>
      <c r="D189" s="14"/>
      <c r="E189" s="14">
        <v>10</v>
      </c>
      <c r="F189" s="15">
        <v>10</v>
      </c>
    </row>
    <row r="190" spans="2:6" x14ac:dyDescent="0.3">
      <c r="B190" s="13" t="s">
        <v>43</v>
      </c>
      <c r="C190" s="14">
        <v>183799</v>
      </c>
      <c r="D190" s="14">
        <v>369743</v>
      </c>
      <c r="E190" s="14">
        <v>421052</v>
      </c>
      <c r="F190" s="15">
        <v>974594</v>
      </c>
    </row>
    <row r="191" spans="2:6" x14ac:dyDescent="0.3">
      <c r="B191" s="16" t="s">
        <v>21</v>
      </c>
      <c r="C191" s="14">
        <v>11837</v>
      </c>
      <c r="D191" s="14">
        <v>8939</v>
      </c>
      <c r="E191" s="14">
        <v>8702</v>
      </c>
      <c r="F191" s="15">
        <v>29478</v>
      </c>
    </row>
    <row r="192" spans="2:6" x14ac:dyDescent="0.3">
      <c r="B192" s="16" t="s">
        <v>22</v>
      </c>
      <c r="C192" s="14">
        <v>128730</v>
      </c>
      <c r="D192" s="14">
        <v>316124</v>
      </c>
      <c r="E192" s="14">
        <v>369046</v>
      </c>
      <c r="F192" s="15">
        <v>813900</v>
      </c>
    </row>
    <row r="193" spans="2:6" x14ac:dyDescent="0.3">
      <c r="B193" s="16" t="s">
        <v>23</v>
      </c>
      <c r="C193" s="14">
        <v>43227</v>
      </c>
      <c r="D193" s="14">
        <v>44679</v>
      </c>
      <c r="E193" s="14">
        <v>43302</v>
      </c>
      <c r="F193" s="15">
        <v>131208</v>
      </c>
    </row>
    <row r="194" spans="2:6" x14ac:dyDescent="0.3">
      <c r="B194" s="16" t="s">
        <v>12</v>
      </c>
      <c r="C194" s="14"/>
      <c r="D194" s="14">
        <v>1</v>
      </c>
      <c r="E194" s="14"/>
      <c r="F194" s="15">
        <v>1</v>
      </c>
    </row>
    <row r="195" spans="2:6" x14ac:dyDescent="0.3">
      <c r="B195" s="16" t="s">
        <v>13</v>
      </c>
      <c r="C195" s="14">
        <v>4</v>
      </c>
      <c r="D195" s="14"/>
      <c r="E195" s="14"/>
      <c r="F195" s="15">
        <v>4</v>
      </c>
    </row>
    <row r="196" spans="2:6" x14ac:dyDescent="0.3">
      <c r="B196" s="16" t="s">
        <v>14</v>
      </c>
      <c r="C196" s="14">
        <v>1</v>
      </c>
      <c r="D196" s="14"/>
      <c r="E196" s="14">
        <v>2</v>
      </c>
      <c r="F196" s="15">
        <v>3</v>
      </c>
    </row>
    <row r="197" spans="2:6" x14ac:dyDescent="0.3">
      <c r="B197" s="13" t="s">
        <v>44</v>
      </c>
      <c r="C197" s="14">
        <v>1066811</v>
      </c>
      <c r="D197" s="14">
        <v>1152068</v>
      </c>
      <c r="E197" s="14">
        <v>1593919</v>
      </c>
      <c r="F197" s="15">
        <v>3812798</v>
      </c>
    </row>
    <row r="198" spans="2:6" x14ac:dyDescent="0.3">
      <c r="B198" s="16" t="s">
        <v>21</v>
      </c>
      <c r="C198" s="14">
        <v>52352</v>
      </c>
      <c r="D198" s="14">
        <v>15319</v>
      </c>
      <c r="E198" s="14">
        <v>18908</v>
      </c>
      <c r="F198" s="15">
        <v>86579</v>
      </c>
    </row>
    <row r="199" spans="2:6" x14ac:dyDescent="0.3">
      <c r="B199" s="16" t="s">
        <v>22</v>
      </c>
      <c r="C199" s="14">
        <v>960922</v>
      </c>
      <c r="D199" s="14">
        <v>1087723</v>
      </c>
      <c r="E199" s="14">
        <v>1524702</v>
      </c>
      <c r="F199" s="15">
        <v>3573347</v>
      </c>
    </row>
    <row r="200" spans="2:6" x14ac:dyDescent="0.3">
      <c r="B200" s="16" t="s">
        <v>23</v>
      </c>
      <c r="C200" s="14">
        <v>43265</v>
      </c>
      <c r="D200" s="14">
        <v>44691</v>
      </c>
      <c r="E200" s="14">
        <v>43274</v>
      </c>
      <c r="F200" s="15">
        <v>131230</v>
      </c>
    </row>
    <row r="201" spans="2:6" x14ac:dyDescent="0.3">
      <c r="B201" s="16" t="s">
        <v>12</v>
      </c>
      <c r="C201" s="14">
        <v>3</v>
      </c>
      <c r="D201" s="14"/>
      <c r="E201" s="14"/>
      <c r="F201" s="15">
        <v>3</v>
      </c>
    </row>
    <row r="202" spans="2:6" x14ac:dyDescent="0.3">
      <c r="B202" s="16" t="s">
        <v>13</v>
      </c>
      <c r="C202" s="14">
        <v>13</v>
      </c>
      <c r="D202" s="14">
        <v>14</v>
      </c>
      <c r="E202" s="14">
        <v>1</v>
      </c>
      <c r="F202" s="15">
        <v>28</v>
      </c>
    </row>
    <row r="203" spans="2:6" x14ac:dyDescent="0.3">
      <c r="B203" s="16" t="s">
        <v>14</v>
      </c>
      <c r="C203" s="14">
        <v>10256</v>
      </c>
      <c r="D203" s="14">
        <v>4321</v>
      </c>
      <c r="E203" s="14">
        <v>7034</v>
      </c>
      <c r="F203" s="15">
        <v>21611</v>
      </c>
    </row>
    <row r="204" spans="2:6" x14ac:dyDescent="0.3">
      <c r="B204" s="13" t="s">
        <v>45</v>
      </c>
      <c r="C204" s="14">
        <v>330765</v>
      </c>
      <c r="D204" s="14">
        <v>431139</v>
      </c>
      <c r="E204" s="14">
        <v>482469</v>
      </c>
      <c r="F204" s="15">
        <v>1244373</v>
      </c>
    </row>
    <row r="205" spans="2:6" x14ac:dyDescent="0.3">
      <c r="B205" s="16" t="s">
        <v>21</v>
      </c>
      <c r="C205" s="14">
        <v>51081</v>
      </c>
      <c r="D205" s="14">
        <v>54614</v>
      </c>
      <c r="E205" s="14">
        <v>45782</v>
      </c>
      <c r="F205" s="15">
        <v>151477</v>
      </c>
    </row>
    <row r="206" spans="2:6" x14ac:dyDescent="0.3">
      <c r="B206" s="16" t="s">
        <v>22</v>
      </c>
      <c r="C206" s="14">
        <v>236318</v>
      </c>
      <c r="D206" s="14">
        <v>331634</v>
      </c>
      <c r="E206" s="14">
        <v>393358</v>
      </c>
      <c r="F206" s="15">
        <v>961310</v>
      </c>
    </row>
    <row r="207" spans="2:6" x14ac:dyDescent="0.3">
      <c r="B207" s="16" t="s">
        <v>23</v>
      </c>
      <c r="C207" s="14">
        <v>43332</v>
      </c>
      <c r="D207" s="14">
        <v>44712</v>
      </c>
      <c r="E207" s="14">
        <v>43322</v>
      </c>
      <c r="F207" s="15">
        <v>131366</v>
      </c>
    </row>
    <row r="208" spans="2:6" x14ac:dyDescent="0.3">
      <c r="B208" s="16" t="s">
        <v>10</v>
      </c>
      <c r="C208" s="14"/>
      <c r="D208" s="14">
        <v>1</v>
      </c>
      <c r="E208" s="14"/>
      <c r="F208" s="15">
        <v>1</v>
      </c>
    </row>
    <row r="209" spans="2:6" x14ac:dyDescent="0.3">
      <c r="B209" s="16" t="s">
        <v>12</v>
      </c>
      <c r="C209" s="14">
        <v>8</v>
      </c>
      <c r="D209" s="14">
        <v>1</v>
      </c>
      <c r="E209" s="14">
        <v>2</v>
      </c>
      <c r="F209" s="15">
        <v>11</v>
      </c>
    </row>
    <row r="210" spans="2:6" x14ac:dyDescent="0.3">
      <c r="B210" s="16" t="s">
        <v>13</v>
      </c>
      <c r="C210" s="14">
        <v>11</v>
      </c>
      <c r="D210" s="14">
        <v>170</v>
      </c>
      <c r="E210" s="14">
        <v>2</v>
      </c>
      <c r="F210" s="15">
        <v>183</v>
      </c>
    </row>
    <row r="211" spans="2:6" x14ac:dyDescent="0.3">
      <c r="B211" s="16" t="s">
        <v>14</v>
      </c>
      <c r="C211" s="14">
        <v>15</v>
      </c>
      <c r="D211" s="14">
        <v>7</v>
      </c>
      <c r="E211" s="14">
        <v>3</v>
      </c>
      <c r="F211" s="15">
        <v>25</v>
      </c>
    </row>
    <row r="212" spans="2:6" x14ac:dyDescent="0.3">
      <c r="B212" s="13" t="s">
        <v>46</v>
      </c>
      <c r="C212" s="14">
        <v>143017</v>
      </c>
      <c r="D212" s="14">
        <v>156009</v>
      </c>
      <c r="E212" s="14">
        <v>154933</v>
      </c>
      <c r="F212" s="15">
        <v>453959</v>
      </c>
    </row>
    <row r="213" spans="2:6" x14ac:dyDescent="0.3">
      <c r="B213" s="16" t="s">
        <v>9</v>
      </c>
      <c r="C213" s="14">
        <v>85</v>
      </c>
      <c r="D213" s="14">
        <v>109</v>
      </c>
      <c r="E213" s="14">
        <v>62</v>
      </c>
      <c r="F213" s="15">
        <v>256</v>
      </c>
    </row>
    <row r="214" spans="2:6" x14ac:dyDescent="0.3">
      <c r="B214" s="16" t="s">
        <v>10</v>
      </c>
      <c r="C214" s="14">
        <v>2</v>
      </c>
      <c r="D214" s="14">
        <v>4</v>
      </c>
      <c r="E214" s="14">
        <v>6</v>
      </c>
      <c r="F214" s="15">
        <v>12</v>
      </c>
    </row>
    <row r="215" spans="2:6" x14ac:dyDescent="0.3">
      <c r="B215" s="16" t="s">
        <v>12</v>
      </c>
      <c r="C215" s="14">
        <v>63326</v>
      </c>
      <c r="D215" s="14">
        <v>64499</v>
      </c>
      <c r="E215" s="14">
        <v>64149</v>
      </c>
      <c r="F215" s="15">
        <v>191974</v>
      </c>
    </row>
    <row r="216" spans="2:6" x14ac:dyDescent="0.3">
      <c r="B216" s="16" t="s">
        <v>13</v>
      </c>
      <c r="C216" s="14">
        <v>79604</v>
      </c>
      <c r="D216" s="14">
        <v>91397</v>
      </c>
      <c r="E216" s="14">
        <v>90716</v>
      </c>
      <c r="F216" s="15">
        <v>261717</v>
      </c>
    </row>
    <row r="217" spans="2:6" x14ac:dyDescent="0.3">
      <c r="B217" s="13" t="s">
        <v>47</v>
      </c>
      <c r="C217" s="14">
        <v>385010</v>
      </c>
      <c r="D217" s="14">
        <v>126601</v>
      </c>
      <c r="E217" s="14">
        <v>126180</v>
      </c>
      <c r="F217" s="15">
        <v>637791</v>
      </c>
    </row>
    <row r="218" spans="2:6" x14ac:dyDescent="0.3">
      <c r="B218" s="16" t="s">
        <v>8</v>
      </c>
      <c r="C218" s="14">
        <v>4955</v>
      </c>
      <c r="D218" s="14">
        <v>4410</v>
      </c>
      <c r="E218" s="14">
        <v>4584</v>
      </c>
      <c r="F218" s="15">
        <v>13949</v>
      </c>
    </row>
    <row r="219" spans="2:6" x14ac:dyDescent="0.3">
      <c r="B219" s="16" t="s">
        <v>9</v>
      </c>
      <c r="C219" s="14">
        <v>18</v>
      </c>
      <c r="D219" s="14">
        <v>5</v>
      </c>
      <c r="E219" s="14">
        <v>12</v>
      </c>
      <c r="F219" s="15">
        <v>35</v>
      </c>
    </row>
    <row r="220" spans="2:6" x14ac:dyDescent="0.3">
      <c r="B220" s="16" t="s">
        <v>17</v>
      </c>
      <c r="C220" s="14">
        <v>8</v>
      </c>
      <c r="D220" s="14">
        <v>8</v>
      </c>
      <c r="E220" s="14">
        <v>11</v>
      </c>
      <c r="F220" s="15">
        <v>27</v>
      </c>
    </row>
    <row r="221" spans="2:6" x14ac:dyDescent="0.3">
      <c r="B221" s="16" t="s">
        <v>21</v>
      </c>
      <c r="C221" s="14">
        <v>30065</v>
      </c>
      <c r="D221" s="14">
        <v>618</v>
      </c>
      <c r="E221" s="14">
        <v>1013</v>
      </c>
      <c r="F221" s="15">
        <v>31696</v>
      </c>
    </row>
    <row r="222" spans="2:6" x14ac:dyDescent="0.3">
      <c r="B222" s="16" t="s">
        <v>22</v>
      </c>
      <c r="C222" s="14">
        <v>144626</v>
      </c>
      <c r="D222" s="14">
        <v>1745</v>
      </c>
      <c r="E222" s="14">
        <v>4827</v>
      </c>
      <c r="F222" s="15">
        <v>151198</v>
      </c>
    </row>
    <row r="223" spans="2:6" x14ac:dyDescent="0.3">
      <c r="B223" s="16" t="s">
        <v>23</v>
      </c>
      <c r="C223" s="14">
        <v>36</v>
      </c>
      <c r="D223" s="14">
        <v>11</v>
      </c>
      <c r="E223" s="14">
        <v>25</v>
      </c>
      <c r="F223" s="15">
        <v>72</v>
      </c>
    </row>
    <row r="224" spans="2:6" x14ac:dyDescent="0.3">
      <c r="B224" s="16" t="s">
        <v>11</v>
      </c>
      <c r="C224" s="14">
        <v>1</v>
      </c>
      <c r="D224" s="14"/>
      <c r="E224" s="14">
        <v>1</v>
      </c>
      <c r="F224" s="15">
        <v>2</v>
      </c>
    </row>
    <row r="225" spans="2:6" x14ac:dyDescent="0.3">
      <c r="B225" s="16" t="s">
        <v>12</v>
      </c>
      <c r="C225" s="14">
        <v>30153</v>
      </c>
      <c r="D225" s="14">
        <v>12298</v>
      </c>
      <c r="E225" s="14">
        <v>12025</v>
      </c>
      <c r="F225" s="15">
        <v>54476</v>
      </c>
    </row>
    <row r="226" spans="2:6" x14ac:dyDescent="0.3">
      <c r="B226" s="16" t="s">
        <v>13</v>
      </c>
      <c r="C226" s="14">
        <v>175074</v>
      </c>
      <c r="D226" s="14">
        <v>107473</v>
      </c>
      <c r="E226" s="14">
        <v>103661</v>
      </c>
      <c r="F226" s="15">
        <v>386208</v>
      </c>
    </row>
    <row r="227" spans="2:6" x14ac:dyDescent="0.3">
      <c r="B227" s="16" t="s">
        <v>14</v>
      </c>
      <c r="C227" s="14">
        <v>74</v>
      </c>
      <c r="D227" s="14">
        <v>33</v>
      </c>
      <c r="E227" s="14">
        <v>21</v>
      </c>
      <c r="F227" s="15">
        <v>128</v>
      </c>
    </row>
    <row r="228" spans="2:6" x14ac:dyDescent="0.3">
      <c r="B228" s="13" t="s">
        <v>48</v>
      </c>
      <c r="C228" s="14">
        <v>203494</v>
      </c>
      <c r="D228" s="14">
        <v>233592</v>
      </c>
      <c r="E228" s="14">
        <v>244194</v>
      </c>
      <c r="F228" s="15">
        <v>681280</v>
      </c>
    </row>
    <row r="229" spans="2:6" x14ac:dyDescent="0.3">
      <c r="B229" s="16" t="s">
        <v>9</v>
      </c>
      <c r="C229" s="14">
        <v>44382</v>
      </c>
      <c r="D229" s="14">
        <v>45919</v>
      </c>
      <c r="E229" s="14">
        <v>44197</v>
      </c>
      <c r="F229" s="15">
        <v>134498</v>
      </c>
    </row>
    <row r="230" spans="2:6" x14ac:dyDescent="0.3">
      <c r="B230" s="16" t="s">
        <v>10</v>
      </c>
      <c r="C230" s="14">
        <v>828</v>
      </c>
      <c r="D230" s="14">
        <v>786</v>
      </c>
      <c r="E230" s="14">
        <v>1122</v>
      </c>
      <c r="F230" s="15">
        <v>2736</v>
      </c>
    </row>
    <row r="231" spans="2:6" x14ac:dyDescent="0.3">
      <c r="B231" s="16" t="s">
        <v>11</v>
      </c>
      <c r="C231" s="14"/>
      <c r="D231" s="14"/>
      <c r="E231" s="14">
        <v>9</v>
      </c>
      <c r="F231" s="15">
        <v>9</v>
      </c>
    </row>
    <row r="232" spans="2:6" x14ac:dyDescent="0.3">
      <c r="B232" s="16" t="s">
        <v>12</v>
      </c>
      <c r="C232" s="14">
        <v>265</v>
      </c>
      <c r="D232" s="14">
        <v>578</v>
      </c>
      <c r="E232" s="14">
        <v>8990</v>
      </c>
      <c r="F232" s="15">
        <v>9833</v>
      </c>
    </row>
    <row r="233" spans="2:6" x14ac:dyDescent="0.3">
      <c r="B233" s="16" t="s">
        <v>13</v>
      </c>
      <c r="C233" s="14">
        <v>157995</v>
      </c>
      <c r="D233" s="14">
        <v>186277</v>
      </c>
      <c r="E233" s="14">
        <v>189853</v>
      </c>
      <c r="F233" s="15">
        <v>534125</v>
      </c>
    </row>
    <row r="234" spans="2:6" x14ac:dyDescent="0.3">
      <c r="B234" s="16" t="s">
        <v>14</v>
      </c>
      <c r="C234" s="14">
        <v>24</v>
      </c>
      <c r="D234" s="14">
        <v>32</v>
      </c>
      <c r="E234" s="14">
        <v>23</v>
      </c>
      <c r="F234" s="15">
        <v>79</v>
      </c>
    </row>
    <row r="235" spans="2:6" x14ac:dyDescent="0.3">
      <c r="B235" s="13" t="s">
        <v>49</v>
      </c>
      <c r="C235" s="14">
        <v>98724</v>
      </c>
      <c r="D235" s="14">
        <v>102650</v>
      </c>
      <c r="E235" s="14">
        <v>99471</v>
      </c>
      <c r="F235" s="15">
        <v>300845</v>
      </c>
    </row>
    <row r="236" spans="2:6" x14ac:dyDescent="0.3">
      <c r="B236" s="16" t="s">
        <v>9</v>
      </c>
      <c r="C236" s="14">
        <v>1</v>
      </c>
      <c r="D236" s="14"/>
      <c r="E236" s="14">
        <v>1</v>
      </c>
      <c r="F236" s="15">
        <v>2</v>
      </c>
    </row>
    <row r="237" spans="2:6" x14ac:dyDescent="0.3">
      <c r="B237" s="16" t="s">
        <v>13</v>
      </c>
      <c r="C237" s="14">
        <v>98723</v>
      </c>
      <c r="D237" s="14">
        <v>102650</v>
      </c>
      <c r="E237" s="14">
        <v>99470</v>
      </c>
      <c r="F237" s="15">
        <v>300843</v>
      </c>
    </row>
    <row r="238" spans="2:6" x14ac:dyDescent="0.3">
      <c r="B238" s="13" t="s">
        <v>50</v>
      </c>
      <c r="C238" s="14">
        <v>88989</v>
      </c>
      <c r="D238" s="14">
        <v>92423</v>
      </c>
      <c r="E238" s="14">
        <v>89492</v>
      </c>
      <c r="F238" s="15">
        <v>270904</v>
      </c>
    </row>
    <row r="239" spans="2:6" x14ac:dyDescent="0.3">
      <c r="B239" s="16" t="s">
        <v>9</v>
      </c>
      <c r="C239" s="14">
        <v>58</v>
      </c>
      <c r="D239" s="14">
        <v>50</v>
      </c>
      <c r="E239" s="14">
        <v>58</v>
      </c>
      <c r="F239" s="15">
        <v>166</v>
      </c>
    </row>
    <row r="240" spans="2:6" x14ac:dyDescent="0.3">
      <c r="B240" s="16" t="s">
        <v>12</v>
      </c>
      <c r="C240" s="14"/>
      <c r="D240" s="14">
        <v>1</v>
      </c>
      <c r="E240" s="14">
        <v>28</v>
      </c>
      <c r="F240" s="15">
        <v>29</v>
      </c>
    </row>
    <row r="241" spans="2:6" x14ac:dyDescent="0.3">
      <c r="B241" s="16" t="s">
        <v>13</v>
      </c>
      <c r="C241" s="14">
        <v>88931</v>
      </c>
      <c r="D241" s="14">
        <v>92372</v>
      </c>
      <c r="E241" s="14">
        <v>89404</v>
      </c>
      <c r="F241" s="15">
        <v>270707</v>
      </c>
    </row>
    <row r="242" spans="2:6" x14ac:dyDescent="0.3">
      <c r="B242" s="16" t="s">
        <v>14</v>
      </c>
      <c r="C242" s="14"/>
      <c r="D242" s="14"/>
      <c r="E242" s="14">
        <v>2</v>
      </c>
      <c r="F242" s="15">
        <v>2</v>
      </c>
    </row>
    <row r="243" spans="2:6" x14ac:dyDescent="0.3">
      <c r="B243" s="13" t="s">
        <v>51</v>
      </c>
      <c r="C243" s="14">
        <v>188896</v>
      </c>
      <c r="D243" s="14">
        <v>186614</v>
      </c>
      <c r="E243" s="14">
        <v>261599</v>
      </c>
      <c r="F243" s="15">
        <v>637109</v>
      </c>
    </row>
    <row r="244" spans="2:6" x14ac:dyDescent="0.3">
      <c r="B244" s="16" t="s">
        <v>8</v>
      </c>
      <c r="C244" s="14">
        <v>836</v>
      </c>
      <c r="D244" s="14">
        <v>276</v>
      </c>
      <c r="E244" s="14">
        <v>317</v>
      </c>
      <c r="F244" s="15">
        <v>1429</v>
      </c>
    </row>
    <row r="245" spans="2:6" x14ac:dyDescent="0.3">
      <c r="B245" s="16" t="s">
        <v>16</v>
      </c>
      <c r="C245" s="14">
        <v>28</v>
      </c>
      <c r="D245" s="14">
        <v>22</v>
      </c>
      <c r="E245" s="14">
        <v>41</v>
      </c>
      <c r="F245" s="15">
        <v>91</v>
      </c>
    </row>
    <row r="246" spans="2:6" x14ac:dyDescent="0.3">
      <c r="B246" s="16" t="s">
        <v>9</v>
      </c>
      <c r="C246" s="14"/>
      <c r="D246" s="14">
        <v>1</v>
      </c>
      <c r="E246" s="14"/>
      <c r="F246" s="15">
        <v>1</v>
      </c>
    </row>
    <row r="247" spans="2:6" x14ac:dyDescent="0.3">
      <c r="B247" s="16" t="s">
        <v>17</v>
      </c>
      <c r="C247" s="14"/>
      <c r="D247" s="14"/>
      <c r="E247" s="14">
        <v>26</v>
      </c>
      <c r="F247" s="15">
        <v>26</v>
      </c>
    </row>
    <row r="248" spans="2:6" x14ac:dyDescent="0.3">
      <c r="B248" s="16" t="s">
        <v>10</v>
      </c>
      <c r="C248" s="14">
        <v>11</v>
      </c>
      <c r="D248" s="14"/>
      <c r="E248" s="14"/>
      <c r="F248" s="15">
        <v>11</v>
      </c>
    </row>
    <row r="249" spans="2:6" x14ac:dyDescent="0.3">
      <c r="B249" s="16" t="s">
        <v>12</v>
      </c>
      <c r="C249" s="14">
        <v>58915</v>
      </c>
      <c r="D249" s="14">
        <v>60164</v>
      </c>
      <c r="E249" s="14">
        <v>60277</v>
      </c>
      <c r="F249" s="15">
        <v>179356</v>
      </c>
    </row>
    <row r="250" spans="2:6" x14ac:dyDescent="0.3">
      <c r="B250" s="16" t="s">
        <v>13</v>
      </c>
      <c r="C250" s="14">
        <v>129105</v>
      </c>
      <c r="D250" s="14">
        <v>126151</v>
      </c>
      <c r="E250" s="14">
        <v>200937</v>
      </c>
      <c r="F250" s="15">
        <v>456193</v>
      </c>
    </row>
    <row r="251" spans="2:6" x14ac:dyDescent="0.3">
      <c r="B251" s="16" t="s">
        <v>14</v>
      </c>
      <c r="C251" s="14">
        <v>1</v>
      </c>
      <c r="D251" s="14"/>
      <c r="E251" s="14">
        <v>1</v>
      </c>
      <c r="F251" s="15">
        <v>2</v>
      </c>
    </row>
    <row r="252" spans="2:6" x14ac:dyDescent="0.3">
      <c r="B252" s="13" t="s">
        <v>52</v>
      </c>
      <c r="C252" s="14">
        <v>44476</v>
      </c>
      <c r="D252" s="14">
        <v>45323</v>
      </c>
      <c r="E252" s="14">
        <v>44324</v>
      </c>
      <c r="F252" s="15">
        <v>134123</v>
      </c>
    </row>
    <row r="253" spans="2:6" x14ac:dyDescent="0.3">
      <c r="B253" s="16" t="s">
        <v>8</v>
      </c>
      <c r="C253" s="14">
        <v>44473</v>
      </c>
      <c r="D253" s="14">
        <v>45322</v>
      </c>
      <c r="E253" s="14">
        <v>44318</v>
      </c>
      <c r="F253" s="15">
        <v>134113</v>
      </c>
    </row>
    <row r="254" spans="2:6" x14ac:dyDescent="0.3">
      <c r="B254" s="16" t="s">
        <v>16</v>
      </c>
      <c r="C254" s="14">
        <v>3</v>
      </c>
      <c r="D254" s="14">
        <v>1</v>
      </c>
      <c r="E254" s="14">
        <v>6</v>
      </c>
      <c r="F254" s="15">
        <v>10</v>
      </c>
    </row>
    <row r="255" spans="2:6" x14ac:dyDescent="0.3">
      <c r="B255" s="13" t="s">
        <v>53</v>
      </c>
      <c r="C255" s="14">
        <v>473</v>
      </c>
      <c r="D255" s="14">
        <v>692</v>
      </c>
      <c r="E255" s="14">
        <v>390</v>
      </c>
      <c r="F255" s="15">
        <v>1555</v>
      </c>
    </row>
    <row r="256" spans="2:6" x14ac:dyDescent="0.3">
      <c r="B256" s="16" t="s">
        <v>9</v>
      </c>
      <c r="C256" s="14">
        <v>472</v>
      </c>
      <c r="D256" s="14">
        <v>692</v>
      </c>
      <c r="E256" s="14">
        <v>390</v>
      </c>
      <c r="F256" s="15">
        <v>1554</v>
      </c>
    </row>
    <row r="257" spans="2:6" x14ac:dyDescent="0.3">
      <c r="B257" s="16" t="s">
        <v>13</v>
      </c>
      <c r="C257" s="14">
        <v>1</v>
      </c>
      <c r="D257" s="14"/>
      <c r="E257" s="14"/>
      <c r="F257" s="15">
        <v>1</v>
      </c>
    </row>
    <row r="258" spans="2:6" x14ac:dyDescent="0.3">
      <c r="B258" s="13" t="s">
        <v>54</v>
      </c>
      <c r="C258" s="14">
        <v>44267</v>
      </c>
      <c r="D258" s="14">
        <v>45299</v>
      </c>
      <c r="E258" s="14">
        <v>44623</v>
      </c>
      <c r="F258" s="15">
        <v>134189</v>
      </c>
    </row>
    <row r="259" spans="2:6" x14ac:dyDescent="0.3">
      <c r="B259" s="16" t="s">
        <v>8</v>
      </c>
      <c r="C259" s="14">
        <v>44260</v>
      </c>
      <c r="D259" s="14">
        <v>45293</v>
      </c>
      <c r="E259" s="14">
        <v>44610</v>
      </c>
      <c r="F259" s="15">
        <v>134163</v>
      </c>
    </row>
    <row r="260" spans="2:6" x14ac:dyDescent="0.3">
      <c r="B260" s="16" t="s">
        <v>16</v>
      </c>
      <c r="C260" s="14">
        <v>6</v>
      </c>
      <c r="D260" s="14">
        <v>6</v>
      </c>
      <c r="E260" s="14">
        <v>13</v>
      </c>
      <c r="F260" s="15">
        <v>25</v>
      </c>
    </row>
    <row r="261" spans="2:6" x14ac:dyDescent="0.3">
      <c r="B261" s="16" t="s">
        <v>12</v>
      </c>
      <c r="C261" s="14">
        <v>1</v>
      </c>
      <c r="D261" s="14"/>
      <c r="E261" s="14"/>
      <c r="F261" s="15">
        <v>1</v>
      </c>
    </row>
    <row r="262" spans="2:6" x14ac:dyDescent="0.3">
      <c r="B262" s="13" t="s">
        <v>55</v>
      </c>
      <c r="C262" s="14">
        <v>192615</v>
      </c>
      <c r="D262" s="14">
        <v>204219</v>
      </c>
      <c r="E262" s="14">
        <v>448533</v>
      </c>
      <c r="F262" s="15">
        <v>845367</v>
      </c>
    </row>
    <row r="263" spans="2:6" x14ac:dyDescent="0.3">
      <c r="B263" s="16" t="s">
        <v>8</v>
      </c>
      <c r="C263" s="14">
        <v>2540</v>
      </c>
      <c r="D263" s="14">
        <v>1727</v>
      </c>
      <c r="E263" s="14">
        <v>280</v>
      </c>
      <c r="F263" s="15">
        <v>4547</v>
      </c>
    </row>
    <row r="264" spans="2:6" x14ac:dyDescent="0.3">
      <c r="B264" s="16" t="s">
        <v>16</v>
      </c>
      <c r="C264" s="14">
        <v>10</v>
      </c>
      <c r="D264" s="14">
        <v>22</v>
      </c>
      <c r="E264" s="14">
        <v>23</v>
      </c>
      <c r="F264" s="15">
        <v>55</v>
      </c>
    </row>
    <row r="265" spans="2:6" x14ac:dyDescent="0.3">
      <c r="B265" s="16" t="s">
        <v>9</v>
      </c>
      <c r="C265" s="14"/>
      <c r="D265" s="14">
        <v>5</v>
      </c>
      <c r="E265" s="14"/>
      <c r="F265" s="15">
        <v>5</v>
      </c>
    </row>
    <row r="266" spans="2:6" x14ac:dyDescent="0.3">
      <c r="B266" s="16" t="s">
        <v>17</v>
      </c>
      <c r="C266" s="14">
        <v>69</v>
      </c>
      <c r="D266" s="14">
        <v>32</v>
      </c>
      <c r="E266" s="14">
        <v>17</v>
      </c>
      <c r="F266" s="15">
        <v>118</v>
      </c>
    </row>
    <row r="267" spans="2:6" x14ac:dyDescent="0.3">
      <c r="B267" s="16" t="s">
        <v>10</v>
      </c>
      <c r="C267" s="14">
        <v>7</v>
      </c>
      <c r="D267" s="14"/>
      <c r="E267" s="14"/>
      <c r="F267" s="15">
        <v>7</v>
      </c>
    </row>
    <row r="268" spans="2:6" x14ac:dyDescent="0.3">
      <c r="B268" s="16" t="s">
        <v>11</v>
      </c>
      <c r="C268" s="14">
        <v>1</v>
      </c>
      <c r="D268" s="14">
        <v>1</v>
      </c>
      <c r="E268" s="14">
        <v>1</v>
      </c>
      <c r="F268" s="15">
        <v>3</v>
      </c>
    </row>
    <row r="269" spans="2:6" x14ac:dyDescent="0.3">
      <c r="B269" s="16" t="s">
        <v>12</v>
      </c>
      <c r="C269" s="14">
        <v>56432</v>
      </c>
      <c r="D269" s="14">
        <v>58727</v>
      </c>
      <c r="E269" s="14">
        <v>57124</v>
      </c>
      <c r="F269" s="15">
        <v>172283</v>
      </c>
    </row>
    <row r="270" spans="2:6" x14ac:dyDescent="0.3">
      <c r="B270" s="16" t="s">
        <v>13</v>
      </c>
      <c r="C270" s="14">
        <v>133555</v>
      </c>
      <c r="D270" s="14">
        <v>143700</v>
      </c>
      <c r="E270" s="14">
        <v>391088</v>
      </c>
      <c r="F270" s="15">
        <v>668343</v>
      </c>
    </row>
    <row r="271" spans="2:6" x14ac:dyDescent="0.3">
      <c r="B271" s="16" t="s">
        <v>14</v>
      </c>
      <c r="C271" s="14">
        <v>1</v>
      </c>
      <c r="D271" s="14">
        <v>5</v>
      </c>
      <c r="E271" s="14"/>
      <c r="F271" s="15">
        <v>6</v>
      </c>
    </row>
    <row r="272" spans="2:6" x14ac:dyDescent="0.3">
      <c r="B272" s="13" t="s">
        <v>56</v>
      </c>
      <c r="C272" s="14">
        <v>43321</v>
      </c>
      <c r="D272" s="14">
        <v>44770</v>
      </c>
      <c r="E272" s="14">
        <v>43607</v>
      </c>
      <c r="F272" s="15">
        <v>131698</v>
      </c>
    </row>
    <row r="273" spans="2:6" x14ac:dyDescent="0.3">
      <c r="B273" s="16" t="s">
        <v>8</v>
      </c>
      <c r="C273" s="14">
        <v>43315</v>
      </c>
      <c r="D273" s="14">
        <v>44768</v>
      </c>
      <c r="E273" s="14">
        <v>43601</v>
      </c>
      <c r="F273" s="15">
        <v>131684</v>
      </c>
    </row>
    <row r="274" spans="2:6" x14ac:dyDescent="0.3">
      <c r="B274" s="16" t="s">
        <v>16</v>
      </c>
      <c r="C274" s="14">
        <v>6</v>
      </c>
      <c r="D274" s="14">
        <v>2</v>
      </c>
      <c r="E274" s="14">
        <v>6</v>
      </c>
      <c r="F274" s="15">
        <v>14</v>
      </c>
    </row>
    <row r="275" spans="2:6" x14ac:dyDescent="0.3">
      <c r="B275" s="13" t="s">
        <v>57</v>
      </c>
      <c r="C275" s="14">
        <v>2846634</v>
      </c>
      <c r="D275" s="14">
        <v>1799124</v>
      </c>
      <c r="E275" s="14">
        <v>1204275</v>
      </c>
      <c r="F275" s="15">
        <v>5850033</v>
      </c>
    </row>
    <row r="276" spans="2:6" x14ac:dyDescent="0.3">
      <c r="B276" s="16" t="s">
        <v>8</v>
      </c>
      <c r="C276" s="14">
        <v>15746</v>
      </c>
      <c r="D276" s="14">
        <v>14276</v>
      </c>
      <c r="E276" s="14">
        <v>12793</v>
      </c>
      <c r="F276" s="15">
        <v>42815</v>
      </c>
    </row>
    <row r="277" spans="2:6" x14ac:dyDescent="0.3">
      <c r="B277" s="16" t="s">
        <v>16</v>
      </c>
      <c r="C277" s="14">
        <v>1035</v>
      </c>
      <c r="D277" s="14">
        <v>168</v>
      </c>
      <c r="E277" s="14">
        <v>2562</v>
      </c>
      <c r="F277" s="15">
        <v>3765</v>
      </c>
    </row>
    <row r="278" spans="2:6" x14ac:dyDescent="0.3">
      <c r="B278" s="16" t="s">
        <v>9</v>
      </c>
      <c r="C278" s="14">
        <v>28</v>
      </c>
      <c r="D278" s="14">
        <v>2</v>
      </c>
      <c r="E278" s="14">
        <v>6</v>
      </c>
      <c r="F278" s="15">
        <v>36</v>
      </c>
    </row>
    <row r="279" spans="2:6" x14ac:dyDescent="0.3">
      <c r="B279" s="16" t="s">
        <v>17</v>
      </c>
      <c r="C279" s="14">
        <v>1</v>
      </c>
      <c r="D279" s="14"/>
      <c r="E279" s="14"/>
      <c r="F279" s="15">
        <v>1</v>
      </c>
    </row>
    <row r="280" spans="2:6" x14ac:dyDescent="0.3">
      <c r="B280" s="16" t="s">
        <v>21</v>
      </c>
      <c r="C280" s="14">
        <v>8714</v>
      </c>
      <c r="D280" s="14">
        <v>3</v>
      </c>
      <c r="E280" s="14">
        <v>322</v>
      </c>
      <c r="F280" s="15">
        <v>9039</v>
      </c>
    </row>
    <row r="281" spans="2:6" x14ac:dyDescent="0.3">
      <c r="B281" s="16" t="s">
        <v>22</v>
      </c>
      <c r="C281" s="14">
        <v>109601</v>
      </c>
      <c r="D281" s="14">
        <v>108367</v>
      </c>
      <c r="E281" s="14">
        <v>101095</v>
      </c>
      <c r="F281" s="15">
        <v>319063</v>
      </c>
    </row>
    <row r="282" spans="2:6" x14ac:dyDescent="0.3">
      <c r="B282" s="16" t="s">
        <v>23</v>
      </c>
      <c r="C282" s="14">
        <v>43237</v>
      </c>
      <c r="D282" s="14">
        <v>44673</v>
      </c>
      <c r="E282" s="14">
        <v>43272</v>
      </c>
      <c r="F282" s="15">
        <v>131182</v>
      </c>
    </row>
    <row r="283" spans="2:6" x14ac:dyDescent="0.3">
      <c r="B283" s="16" t="s">
        <v>10</v>
      </c>
      <c r="C283" s="14"/>
      <c r="D283" s="14">
        <v>17</v>
      </c>
      <c r="E283" s="14">
        <v>22</v>
      </c>
      <c r="F283" s="15">
        <v>39</v>
      </c>
    </row>
    <row r="284" spans="2:6" x14ac:dyDescent="0.3">
      <c r="B284" s="16" t="s">
        <v>11</v>
      </c>
      <c r="C284" s="14">
        <v>1</v>
      </c>
      <c r="D284" s="14">
        <v>1</v>
      </c>
      <c r="E284" s="14">
        <v>3</v>
      </c>
      <c r="F284" s="15">
        <v>5</v>
      </c>
    </row>
    <row r="285" spans="2:6" x14ac:dyDescent="0.3">
      <c r="B285" s="16" t="s">
        <v>12</v>
      </c>
      <c r="C285" s="14">
        <v>2020383</v>
      </c>
      <c r="D285" s="14">
        <v>1097764</v>
      </c>
      <c r="E285" s="14">
        <v>688272</v>
      </c>
      <c r="F285" s="15">
        <v>3806419</v>
      </c>
    </row>
    <row r="286" spans="2:6" x14ac:dyDescent="0.3">
      <c r="B286" s="16" t="s">
        <v>13</v>
      </c>
      <c r="C286" s="14">
        <v>647887</v>
      </c>
      <c r="D286" s="14">
        <v>533850</v>
      </c>
      <c r="E286" s="14">
        <v>355926</v>
      </c>
      <c r="F286" s="15">
        <v>1537663</v>
      </c>
    </row>
    <row r="287" spans="2:6" x14ac:dyDescent="0.3">
      <c r="B287" s="16" t="s">
        <v>14</v>
      </c>
      <c r="C287" s="14">
        <v>1</v>
      </c>
      <c r="D287" s="14">
        <v>3</v>
      </c>
      <c r="E287" s="14">
        <v>2</v>
      </c>
      <c r="F287" s="15">
        <v>6</v>
      </c>
    </row>
    <row r="288" spans="2:6" x14ac:dyDescent="0.3">
      <c r="B288" s="13" t="s">
        <v>58</v>
      </c>
      <c r="C288" s="14">
        <v>31531750</v>
      </c>
      <c r="D288" s="14">
        <v>30604381</v>
      </c>
      <c r="E288" s="14">
        <v>32402400</v>
      </c>
      <c r="F288" s="15">
        <v>94538531</v>
      </c>
    </row>
    <row r="289" spans="2:6" x14ac:dyDescent="0.3">
      <c r="B289" s="16" t="s">
        <v>21</v>
      </c>
      <c r="C289" s="14">
        <v>9729014</v>
      </c>
      <c r="D289" s="14">
        <v>8618395</v>
      </c>
      <c r="E289" s="14">
        <v>8992353</v>
      </c>
      <c r="F289" s="15">
        <v>27339762</v>
      </c>
    </row>
    <row r="290" spans="2:6" x14ac:dyDescent="0.3">
      <c r="B290" s="16" t="s">
        <v>22</v>
      </c>
      <c r="C290" s="14">
        <v>21800745</v>
      </c>
      <c r="D290" s="14">
        <v>21983951</v>
      </c>
      <c r="E290" s="14">
        <v>23408191</v>
      </c>
      <c r="F290" s="15">
        <v>67192887</v>
      </c>
    </row>
    <row r="291" spans="2:6" x14ac:dyDescent="0.3">
      <c r="B291" s="16" t="s">
        <v>23</v>
      </c>
      <c r="C291" s="14">
        <v>1857</v>
      </c>
      <c r="D291" s="14">
        <v>1846</v>
      </c>
      <c r="E291" s="14">
        <v>1765</v>
      </c>
      <c r="F291" s="15">
        <v>5468</v>
      </c>
    </row>
    <row r="292" spans="2:6" x14ac:dyDescent="0.3">
      <c r="B292" s="16" t="s">
        <v>12</v>
      </c>
      <c r="C292" s="14"/>
      <c r="D292" s="14"/>
      <c r="E292" s="14">
        <v>7</v>
      </c>
      <c r="F292" s="15">
        <v>7</v>
      </c>
    </row>
    <row r="293" spans="2:6" x14ac:dyDescent="0.3">
      <c r="B293" s="16" t="s">
        <v>13</v>
      </c>
      <c r="C293" s="14">
        <v>4</v>
      </c>
      <c r="D293" s="14">
        <v>91</v>
      </c>
      <c r="E293" s="14">
        <v>8</v>
      </c>
      <c r="F293" s="15">
        <v>103</v>
      </c>
    </row>
    <row r="294" spans="2:6" x14ac:dyDescent="0.3">
      <c r="B294" s="16" t="s">
        <v>14</v>
      </c>
      <c r="C294" s="14">
        <v>130</v>
      </c>
      <c r="D294" s="14">
        <v>98</v>
      </c>
      <c r="E294" s="14">
        <v>76</v>
      </c>
      <c r="F294" s="15">
        <v>304</v>
      </c>
    </row>
    <row r="295" spans="2:6" x14ac:dyDescent="0.3">
      <c r="B295" s="13" t="s">
        <v>59</v>
      </c>
      <c r="C295" s="14">
        <v>4818666</v>
      </c>
      <c r="D295" s="14">
        <v>4944859</v>
      </c>
      <c r="E295" s="14">
        <v>5625858</v>
      </c>
      <c r="F295" s="15">
        <v>15389383</v>
      </c>
    </row>
    <row r="296" spans="2:6" x14ac:dyDescent="0.3">
      <c r="B296" s="16" t="s">
        <v>21</v>
      </c>
      <c r="C296" s="14">
        <v>1468136</v>
      </c>
      <c r="D296" s="14">
        <v>1459247</v>
      </c>
      <c r="E296" s="14">
        <v>1670535</v>
      </c>
      <c r="F296" s="15">
        <v>4597918</v>
      </c>
    </row>
    <row r="297" spans="2:6" x14ac:dyDescent="0.3">
      <c r="B297" s="16" t="s">
        <v>22</v>
      </c>
      <c r="C297" s="14">
        <v>3350460</v>
      </c>
      <c r="D297" s="14">
        <v>3485288</v>
      </c>
      <c r="E297" s="14">
        <v>3946639</v>
      </c>
      <c r="F297" s="15">
        <v>10782387</v>
      </c>
    </row>
    <row r="298" spans="2:6" x14ac:dyDescent="0.3">
      <c r="B298" s="16" t="s">
        <v>23</v>
      </c>
      <c r="C298" s="14">
        <v>69</v>
      </c>
      <c r="D298" s="14">
        <v>319</v>
      </c>
      <c r="E298" s="14">
        <v>8682</v>
      </c>
      <c r="F298" s="15">
        <v>9070</v>
      </c>
    </row>
    <row r="299" spans="2:6" x14ac:dyDescent="0.3">
      <c r="B299" s="16" t="s">
        <v>12</v>
      </c>
      <c r="C299" s="14"/>
      <c r="D299" s="14">
        <v>2</v>
      </c>
      <c r="E299" s="14"/>
      <c r="F299" s="15">
        <v>2</v>
      </c>
    </row>
    <row r="300" spans="2:6" x14ac:dyDescent="0.3">
      <c r="B300" s="16" t="s">
        <v>13</v>
      </c>
      <c r="C300" s="14">
        <v>1</v>
      </c>
      <c r="D300" s="14">
        <v>3</v>
      </c>
      <c r="E300" s="14">
        <v>2</v>
      </c>
      <c r="F300" s="15">
        <v>6</v>
      </c>
    </row>
    <row r="301" spans="2:6" x14ac:dyDescent="0.3">
      <c r="B301" s="13" t="s">
        <v>60</v>
      </c>
      <c r="C301" s="14">
        <v>206851742</v>
      </c>
      <c r="D301" s="14">
        <v>208399911</v>
      </c>
      <c r="E301" s="14">
        <v>244578626</v>
      </c>
      <c r="F301" s="15">
        <v>659830279</v>
      </c>
    </row>
    <row r="302" spans="2:6" x14ac:dyDescent="0.3">
      <c r="B302" s="16" t="s">
        <v>21</v>
      </c>
      <c r="C302" s="14">
        <v>5043936</v>
      </c>
      <c r="D302" s="14">
        <v>4498684</v>
      </c>
      <c r="E302" s="14">
        <v>5054556</v>
      </c>
      <c r="F302" s="15">
        <v>14597176</v>
      </c>
    </row>
    <row r="303" spans="2:6" x14ac:dyDescent="0.3">
      <c r="B303" s="16" t="s">
        <v>22</v>
      </c>
      <c r="C303" s="14">
        <v>201762736</v>
      </c>
      <c r="D303" s="14">
        <v>203856668</v>
      </c>
      <c r="E303" s="14">
        <v>239479486</v>
      </c>
      <c r="F303" s="15">
        <v>645098890</v>
      </c>
    </row>
    <row r="304" spans="2:6" x14ac:dyDescent="0.3">
      <c r="B304" s="16" t="s">
        <v>23</v>
      </c>
      <c r="C304" s="14">
        <v>44021</v>
      </c>
      <c r="D304" s="14">
        <v>43968</v>
      </c>
      <c r="E304" s="14">
        <v>43193</v>
      </c>
      <c r="F304" s="15">
        <v>131182</v>
      </c>
    </row>
    <row r="305" spans="2:6" x14ac:dyDescent="0.3">
      <c r="B305" s="16" t="s">
        <v>11</v>
      </c>
      <c r="C305" s="14">
        <v>2</v>
      </c>
      <c r="D305" s="14"/>
      <c r="E305" s="14"/>
      <c r="F305" s="15">
        <v>2</v>
      </c>
    </row>
    <row r="306" spans="2:6" x14ac:dyDescent="0.3">
      <c r="B306" s="16" t="s">
        <v>12</v>
      </c>
      <c r="C306" s="14">
        <v>2</v>
      </c>
      <c r="D306" s="14"/>
      <c r="E306" s="14">
        <v>1</v>
      </c>
      <c r="F306" s="15">
        <v>3</v>
      </c>
    </row>
    <row r="307" spans="2:6" x14ac:dyDescent="0.3">
      <c r="B307" s="16" t="s">
        <v>13</v>
      </c>
      <c r="C307" s="14">
        <v>1027</v>
      </c>
      <c r="D307" s="14">
        <v>564</v>
      </c>
      <c r="E307" s="14">
        <v>1338</v>
      </c>
      <c r="F307" s="15">
        <v>2929</v>
      </c>
    </row>
    <row r="308" spans="2:6" x14ac:dyDescent="0.3">
      <c r="B308" s="16" t="s">
        <v>14</v>
      </c>
      <c r="C308" s="14">
        <v>18</v>
      </c>
      <c r="D308" s="14">
        <v>27</v>
      </c>
      <c r="E308" s="14">
        <v>52</v>
      </c>
      <c r="F308" s="15">
        <v>97</v>
      </c>
    </row>
    <row r="309" spans="2:6" x14ac:dyDescent="0.3">
      <c r="B309" s="13" t="s">
        <v>61</v>
      </c>
      <c r="C309" s="14">
        <v>1902266</v>
      </c>
      <c r="D309" s="14">
        <v>2151981</v>
      </c>
      <c r="E309" s="14">
        <v>2318431</v>
      </c>
      <c r="F309" s="15">
        <v>6372678</v>
      </c>
    </row>
    <row r="310" spans="2:6" x14ac:dyDescent="0.3">
      <c r="B310" s="16" t="s">
        <v>21</v>
      </c>
      <c r="C310" s="14">
        <v>88520</v>
      </c>
      <c r="D310" s="14">
        <v>257599</v>
      </c>
      <c r="E310" s="14">
        <v>314284</v>
      </c>
      <c r="F310" s="15">
        <v>660403</v>
      </c>
    </row>
    <row r="311" spans="2:6" x14ac:dyDescent="0.3">
      <c r="B311" s="16" t="s">
        <v>22</v>
      </c>
      <c r="C311" s="14">
        <v>1813719</v>
      </c>
      <c r="D311" s="14">
        <v>1894096</v>
      </c>
      <c r="E311" s="14">
        <v>2004073</v>
      </c>
      <c r="F311" s="15">
        <v>5711888</v>
      </c>
    </row>
    <row r="312" spans="2:6" x14ac:dyDescent="0.3">
      <c r="B312" s="16" t="s">
        <v>23</v>
      </c>
      <c r="C312" s="14">
        <v>26</v>
      </c>
      <c r="D312" s="14">
        <v>274</v>
      </c>
      <c r="E312" s="14">
        <v>72</v>
      </c>
      <c r="F312" s="15">
        <v>372</v>
      </c>
    </row>
    <row r="313" spans="2:6" x14ac:dyDescent="0.3">
      <c r="B313" s="16" t="s">
        <v>13</v>
      </c>
      <c r="C313" s="14"/>
      <c r="D313" s="14">
        <v>3</v>
      </c>
      <c r="E313" s="14"/>
      <c r="F313" s="15">
        <v>3</v>
      </c>
    </row>
    <row r="314" spans="2:6" x14ac:dyDescent="0.3">
      <c r="B314" s="16" t="s">
        <v>14</v>
      </c>
      <c r="C314" s="14">
        <v>1</v>
      </c>
      <c r="D314" s="14">
        <v>9</v>
      </c>
      <c r="E314" s="14">
        <v>2</v>
      </c>
      <c r="F314" s="15">
        <v>12</v>
      </c>
    </row>
    <row r="315" spans="2:6" x14ac:dyDescent="0.3">
      <c r="B315" s="13" t="s">
        <v>62</v>
      </c>
      <c r="C315" s="14">
        <v>201965</v>
      </c>
      <c r="D315" s="14">
        <v>216022</v>
      </c>
      <c r="E315" s="14">
        <v>209349</v>
      </c>
      <c r="F315" s="15">
        <v>627336</v>
      </c>
    </row>
    <row r="316" spans="2:6" x14ac:dyDescent="0.3">
      <c r="B316" s="16" t="s">
        <v>9</v>
      </c>
      <c r="C316" s="14">
        <v>68</v>
      </c>
      <c r="D316" s="14">
        <v>19</v>
      </c>
      <c r="E316" s="14">
        <v>35</v>
      </c>
      <c r="F316" s="15">
        <v>122</v>
      </c>
    </row>
    <row r="317" spans="2:6" x14ac:dyDescent="0.3">
      <c r="B317" s="16" t="s">
        <v>12</v>
      </c>
      <c r="C317" s="14">
        <v>100613</v>
      </c>
      <c r="D317" s="14">
        <v>107463</v>
      </c>
      <c r="E317" s="14">
        <v>104036</v>
      </c>
      <c r="F317" s="15">
        <v>312112</v>
      </c>
    </row>
    <row r="318" spans="2:6" x14ac:dyDescent="0.3">
      <c r="B318" s="16" t="s">
        <v>13</v>
      </c>
      <c r="C318" s="14">
        <v>101280</v>
      </c>
      <c r="D318" s="14">
        <v>108540</v>
      </c>
      <c r="E318" s="14">
        <v>105278</v>
      </c>
      <c r="F318" s="15">
        <v>315098</v>
      </c>
    </row>
    <row r="319" spans="2:6" x14ac:dyDescent="0.3">
      <c r="B319" s="16" t="s">
        <v>14</v>
      </c>
      <c r="C319" s="14">
        <v>4</v>
      </c>
      <c r="D319" s="14"/>
      <c r="E319" s="14"/>
      <c r="F319" s="15">
        <v>4</v>
      </c>
    </row>
    <row r="320" spans="2:6" x14ac:dyDescent="0.3">
      <c r="B320" s="13" t="s">
        <v>63</v>
      </c>
      <c r="C320" s="14">
        <v>236961</v>
      </c>
      <c r="D320" s="14">
        <v>262907</v>
      </c>
      <c r="E320" s="14">
        <v>297628</v>
      </c>
      <c r="F320" s="15">
        <v>797496</v>
      </c>
    </row>
    <row r="321" spans="2:6" x14ac:dyDescent="0.3">
      <c r="B321" s="16" t="s">
        <v>8</v>
      </c>
      <c r="C321" s="14">
        <v>3478</v>
      </c>
      <c r="D321" s="14">
        <v>3346</v>
      </c>
      <c r="E321" s="14">
        <v>3198</v>
      </c>
      <c r="F321" s="15">
        <v>10022</v>
      </c>
    </row>
    <row r="322" spans="2:6" x14ac:dyDescent="0.3">
      <c r="B322" s="16" t="s">
        <v>16</v>
      </c>
      <c r="C322" s="14">
        <v>8</v>
      </c>
      <c r="D322" s="14">
        <v>10</v>
      </c>
      <c r="E322" s="14">
        <v>7</v>
      </c>
      <c r="F322" s="15">
        <v>25</v>
      </c>
    </row>
    <row r="323" spans="2:6" x14ac:dyDescent="0.3">
      <c r="B323" s="16" t="s">
        <v>9</v>
      </c>
      <c r="C323" s="14">
        <v>1</v>
      </c>
      <c r="D323" s="14"/>
      <c r="E323" s="14">
        <v>1</v>
      </c>
      <c r="F323" s="15">
        <v>2</v>
      </c>
    </row>
    <row r="324" spans="2:6" x14ac:dyDescent="0.3">
      <c r="B324" s="16" t="s">
        <v>17</v>
      </c>
      <c r="C324" s="14"/>
      <c r="D324" s="14"/>
      <c r="E324" s="14">
        <v>1</v>
      </c>
      <c r="F324" s="15">
        <v>1</v>
      </c>
    </row>
    <row r="325" spans="2:6" x14ac:dyDescent="0.3">
      <c r="B325" s="16" t="s">
        <v>10</v>
      </c>
      <c r="C325" s="14"/>
      <c r="D325" s="14"/>
      <c r="E325" s="14">
        <v>2</v>
      </c>
      <c r="F325" s="15">
        <v>2</v>
      </c>
    </row>
    <row r="326" spans="2:6" x14ac:dyDescent="0.3">
      <c r="B326" s="16" t="s">
        <v>11</v>
      </c>
      <c r="C326" s="14">
        <v>1</v>
      </c>
      <c r="D326" s="14">
        <v>1</v>
      </c>
      <c r="E326" s="14">
        <v>1</v>
      </c>
      <c r="F326" s="15">
        <v>3</v>
      </c>
    </row>
    <row r="327" spans="2:6" x14ac:dyDescent="0.3">
      <c r="B327" s="16" t="s">
        <v>12</v>
      </c>
      <c r="C327" s="14">
        <v>88049</v>
      </c>
      <c r="D327" s="14">
        <v>91371</v>
      </c>
      <c r="E327" s="14">
        <v>88273</v>
      </c>
      <c r="F327" s="15">
        <v>267693</v>
      </c>
    </row>
    <row r="328" spans="2:6" x14ac:dyDescent="0.3">
      <c r="B328" s="16" t="s">
        <v>13</v>
      </c>
      <c r="C328" s="14">
        <v>145424</v>
      </c>
      <c r="D328" s="14">
        <v>168177</v>
      </c>
      <c r="E328" s="14">
        <v>206145</v>
      </c>
      <c r="F328" s="15">
        <v>519746</v>
      </c>
    </row>
    <row r="329" spans="2:6" x14ac:dyDescent="0.3">
      <c r="B329" s="16" t="s">
        <v>14</v>
      </c>
      <c r="C329" s="14"/>
      <c r="D329" s="14">
        <v>2</v>
      </c>
      <c r="E329" s="14"/>
      <c r="F329" s="15">
        <v>2</v>
      </c>
    </row>
    <row r="330" spans="2:6" x14ac:dyDescent="0.3">
      <c r="B330" s="13" t="s">
        <v>64</v>
      </c>
      <c r="C330" s="14">
        <v>162529</v>
      </c>
      <c r="D330" s="14">
        <v>171496</v>
      </c>
      <c r="E330" s="14">
        <v>165930</v>
      </c>
      <c r="F330" s="15">
        <v>499955</v>
      </c>
    </row>
    <row r="331" spans="2:6" x14ac:dyDescent="0.3">
      <c r="B331" s="16" t="s">
        <v>8</v>
      </c>
      <c r="C331" s="14">
        <v>8716</v>
      </c>
      <c r="D331" s="14">
        <v>9028</v>
      </c>
      <c r="E331" s="14">
        <v>8751</v>
      </c>
      <c r="F331" s="15">
        <v>26495</v>
      </c>
    </row>
    <row r="332" spans="2:6" x14ac:dyDescent="0.3">
      <c r="B332" s="16" t="s">
        <v>16</v>
      </c>
      <c r="C332" s="14">
        <v>43</v>
      </c>
      <c r="D332" s="14">
        <v>36</v>
      </c>
      <c r="E332" s="14">
        <v>27</v>
      </c>
      <c r="F332" s="15">
        <v>106</v>
      </c>
    </row>
    <row r="333" spans="2:6" x14ac:dyDescent="0.3">
      <c r="B333" s="16" t="s">
        <v>17</v>
      </c>
      <c r="C333" s="14">
        <v>1</v>
      </c>
      <c r="D333" s="14"/>
      <c r="E333" s="14">
        <v>1</v>
      </c>
      <c r="F333" s="15">
        <v>2</v>
      </c>
    </row>
    <row r="334" spans="2:6" x14ac:dyDescent="0.3">
      <c r="B334" s="16" t="s">
        <v>10</v>
      </c>
      <c r="C334" s="14">
        <v>3</v>
      </c>
      <c r="D334" s="14">
        <v>1</v>
      </c>
      <c r="E334" s="14"/>
      <c r="F334" s="15">
        <v>4</v>
      </c>
    </row>
    <row r="335" spans="2:6" x14ac:dyDescent="0.3">
      <c r="B335" s="16" t="s">
        <v>11</v>
      </c>
      <c r="C335" s="14">
        <v>1</v>
      </c>
      <c r="D335" s="14">
        <v>1</v>
      </c>
      <c r="E335" s="14">
        <v>1</v>
      </c>
      <c r="F335" s="15">
        <v>3</v>
      </c>
    </row>
    <row r="336" spans="2:6" x14ac:dyDescent="0.3">
      <c r="B336" s="16" t="s">
        <v>12</v>
      </c>
      <c r="C336" s="14">
        <v>61586</v>
      </c>
      <c r="D336" s="14">
        <v>63259</v>
      </c>
      <c r="E336" s="14">
        <v>61395</v>
      </c>
      <c r="F336" s="15">
        <v>186240</v>
      </c>
    </row>
    <row r="337" spans="2:6" x14ac:dyDescent="0.3">
      <c r="B337" s="16" t="s">
        <v>13</v>
      </c>
      <c r="C337" s="14">
        <v>92179</v>
      </c>
      <c r="D337" s="14">
        <v>99171</v>
      </c>
      <c r="E337" s="14">
        <v>95755</v>
      </c>
      <c r="F337" s="15">
        <v>287105</v>
      </c>
    </row>
    <row r="338" spans="2:6" x14ac:dyDescent="0.3">
      <c r="B338" s="13" t="s">
        <v>65</v>
      </c>
      <c r="C338" s="14">
        <v>204018</v>
      </c>
      <c r="D338" s="14">
        <v>176109</v>
      </c>
      <c r="E338" s="14">
        <v>171146</v>
      </c>
      <c r="F338" s="15">
        <v>551273</v>
      </c>
    </row>
    <row r="339" spans="2:6" x14ac:dyDescent="0.3">
      <c r="B339" s="16" t="s">
        <v>8</v>
      </c>
      <c r="C339" s="14">
        <v>8704</v>
      </c>
      <c r="D339" s="14">
        <v>9020</v>
      </c>
      <c r="E339" s="14">
        <v>8726</v>
      </c>
      <c r="F339" s="15">
        <v>26450</v>
      </c>
    </row>
    <row r="340" spans="2:6" x14ac:dyDescent="0.3">
      <c r="B340" s="16" t="s">
        <v>16</v>
      </c>
      <c r="C340" s="14">
        <v>44</v>
      </c>
      <c r="D340" s="14">
        <v>40</v>
      </c>
      <c r="E340" s="14">
        <v>32</v>
      </c>
      <c r="F340" s="15">
        <v>116</v>
      </c>
    </row>
    <row r="341" spans="2:6" x14ac:dyDescent="0.3">
      <c r="B341" s="16" t="s">
        <v>17</v>
      </c>
      <c r="C341" s="14">
        <v>2</v>
      </c>
      <c r="D341" s="14">
        <v>1</v>
      </c>
      <c r="E341" s="14">
        <v>3</v>
      </c>
      <c r="F341" s="15">
        <v>6</v>
      </c>
    </row>
    <row r="342" spans="2:6" x14ac:dyDescent="0.3">
      <c r="B342" s="16" t="s">
        <v>10</v>
      </c>
      <c r="C342" s="14">
        <v>2</v>
      </c>
      <c r="D342" s="14"/>
      <c r="E342" s="14"/>
      <c r="F342" s="15">
        <v>2</v>
      </c>
    </row>
    <row r="343" spans="2:6" x14ac:dyDescent="0.3">
      <c r="B343" s="16" t="s">
        <v>12</v>
      </c>
      <c r="C343" s="14">
        <v>71396</v>
      </c>
      <c r="D343" s="14">
        <v>72968</v>
      </c>
      <c r="E343" s="14">
        <v>70573</v>
      </c>
      <c r="F343" s="15">
        <v>214937</v>
      </c>
    </row>
    <row r="344" spans="2:6" x14ac:dyDescent="0.3">
      <c r="B344" s="16" t="s">
        <v>13</v>
      </c>
      <c r="C344" s="14">
        <v>123870</v>
      </c>
      <c r="D344" s="14">
        <v>94080</v>
      </c>
      <c r="E344" s="14">
        <v>91812</v>
      </c>
      <c r="F344" s="15">
        <v>309762</v>
      </c>
    </row>
    <row r="345" spans="2:6" x14ac:dyDescent="0.3">
      <c r="B345" s="13" t="s">
        <v>66</v>
      </c>
      <c r="C345" s="14">
        <v>152815</v>
      </c>
      <c r="D345" s="14">
        <v>165485</v>
      </c>
      <c r="E345" s="14">
        <v>153062</v>
      </c>
      <c r="F345" s="15">
        <v>471362</v>
      </c>
    </row>
    <row r="346" spans="2:6" x14ac:dyDescent="0.3">
      <c r="B346" s="16" t="s">
        <v>8</v>
      </c>
      <c r="C346" s="14">
        <v>2196</v>
      </c>
      <c r="D346" s="14">
        <v>1475</v>
      </c>
      <c r="E346" s="14">
        <v>1697</v>
      </c>
      <c r="F346" s="15">
        <v>5368</v>
      </c>
    </row>
    <row r="347" spans="2:6" x14ac:dyDescent="0.3">
      <c r="B347" s="16" t="s">
        <v>16</v>
      </c>
      <c r="C347" s="14">
        <v>90</v>
      </c>
      <c r="D347" s="14">
        <v>71</v>
      </c>
      <c r="E347" s="14">
        <v>36</v>
      </c>
      <c r="F347" s="15">
        <v>197</v>
      </c>
    </row>
    <row r="348" spans="2:6" x14ac:dyDescent="0.3">
      <c r="B348" s="16" t="s">
        <v>9</v>
      </c>
      <c r="C348" s="14">
        <v>1</v>
      </c>
      <c r="D348" s="14"/>
      <c r="E348" s="14"/>
      <c r="F348" s="15">
        <v>1</v>
      </c>
    </row>
    <row r="349" spans="2:6" x14ac:dyDescent="0.3">
      <c r="B349" s="16" t="s">
        <v>17</v>
      </c>
      <c r="C349" s="14"/>
      <c r="D349" s="14"/>
      <c r="E349" s="14">
        <v>1</v>
      </c>
      <c r="F349" s="15">
        <v>1</v>
      </c>
    </row>
    <row r="350" spans="2:6" x14ac:dyDescent="0.3">
      <c r="B350" s="16" t="s">
        <v>10</v>
      </c>
      <c r="C350" s="14"/>
      <c r="D350" s="14">
        <v>5</v>
      </c>
      <c r="E350" s="14"/>
      <c r="F350" s="15">
        <v>5</v>
      </c>
    </row>
    <row r="351" spans="2:6" x14ac:dyDescent="0.3">
      <c r="B351" s="16" t="s">
        <v>11</v>
      </c>
      <c r="C351" s="14"/>
      <c r="D351" s="14">
        <v>2</v>
      </c>
      <c r="E351" s="14"/>
      <c r="F351" s="15">
        <v>2</v>
      </c>
    </row>
    <row r="352" spans="2:6" x14ac:dyDescent="0.3">
      <c r="B352" s="16" t="s">
        <v>12</v>
      </c>
      <c r="C352" s="14">
        <v>60352</v>
      </c>
      <c r="D352" s="14">
        <v>63150</v>
      </c>
      <c r="E352" s="14">
        <v>59614</v>
      </c>
      <c r="F352" s="15">
        <v>183116</v>
      </c>
    </row>
    <row r="353" spans="2:6" x14ac:dyDescent="0.3">
      <c r="B353" s="16" t="s">
        <v>13</v>
      </c>
      <c r="C353" s="14">
        <v>90084</v>
      </c>
      <c r="D353" s="14">
        <v>100712</v>
      </c>
      <c r="E353" s="14">
        <v>91692</v>
      </c>
      <c r="F353" s="15">
        <v>282488</v>
      </c>
    </row>
    <row r="354" spans="2:6" x14ac:dyDescent="0.3">
      <c r="B354" s="16" t="s">
        <v>14</v>
      </c>
      <c r="C354" s="14">
        <v>92</v>
      </c>
      <c r="D354" s="14">
        <v>70</v>
      </c>
      <c r="E354" s="14">
        <v>22</v>
      </c>
      <c r="F354" s="15">
        <v>184</v>
      </c>
    </row>
    <row r="355" spans="2:6" x14ac:dyDescent="0.3">
      <c r="B355" s="13" t="s">
        <v>67</v>
      </c>
      <c r="C355" s="14">
        <v>150562</v>
      </c>
      <c r="D355" s="14">
        <v>167090</v>
      </c>
      <c r="E355" s="14">
        <v>142372</v>
      </c>
      <c r="F355" s="15">
        <v>460024</v>
      </c>
    </row>
    <row r="356" spans="2:6" x14ac:dyDescent="0.3">
      <c r="B356" s="16" t="s">
        <v>8</v>
      </c>
      <c r="C356" s="14">
        <v>1782</v>
      </c>
      <c r="D356" s="14">
        <v>1826</v>
      </c>
      <c r="E356" s="14">
        <v>1475</v>
      </c>
      <c r="F356" s="15">
        <v>5083</v>
      </c>
    </row>
    <row r="357" spans="2:6" x14ac:dyDescent="0.3">
      <c r="B357" s="16" t="s">
        <v>16</v>
      </c>
      <c r="C357" s="14">
        <v>64</v>
      </c>
      <c r="D357" s="14">
        <v>5572</v>
      </c>
      <c r="E357" s="14">
        <v>5938</v>
      </c>
      <c r="F357" s="15">
        <v>11574</v>
      </c>
    </row>
    <row r="358" spans="2:6" x14ac:dyDescent="0.3">
      <c r="B358" s="16" t="s">
        <v>9</v>
      </c>
      <c r="C358" s="14">
        <v>2</v>
      </c>
      <c r="D358" s="14">
        <v>3</v>
      </c>
      <c r="E358" s="14">
        <v>5</v>
      </c>
      <c r="F358" s="15">
        <v>10</v>
      </c>
    </row>
    <row r="359" spans="2:6" x14ac:dyDescent="0.3">
      <c r="B359" s="16" t="s">
        <v>10</v>
      </c>
      <c r="C359" s="14"/>
      <c r="D359" s="14">
        <v>3</v>
      </c>
      <c r="E359" s="14"/>
      <c r="F359" s="15">
        <v>3</v>
      </c>
    </row>
    <row r="360" spans="2:6" x14ac:dyDescent="0.3">
      <c r="B360" s="16" t="s">
        <v>11</v>
      </c>
      <c r="C360" s="14">
        <v>2</v>
      </c>
      <c r="D360" s="14"/>
      <c r="E360" s="14"/>
      <c r="F360" s="15">
        <v>2</v>
      </c>
    </row>
    <row r="361" spans="2:6" x14ac:dyDescent="0.3">
      <c r="B361" s="16" t="s">
        <v>12</v>
      </c>
      <c r="C361" s="14">
        <v>60914</v>
      </c>
      <c r="D361" s="14">
        <v>59382</v>
      </c>
      <c r="E361" s="14">
        <v>56498</v>
      </c>
      <c r="F361" s="15">
        <v>176794</v>
      </c>
    </row>
    <row r="362" spans="2:6" x14ac:dyDescent="0.3">
      <c r="B362" s="16" t="s">
        <v>13</v>
      </c>
      <c r="C362" s="14">
        <v>87798</v>
      </c>
      <c r="D362" s="14">
        <v>100303</v>
      </c>
      <c r="E362" s="14">
        <v>78456</v>
      </c>
      <c r="F362" s="15">
        <v>266557</v>
      </c>
    </row>
    <row r="363" spans="2:6" x14ac:dyDescent="0.3">
      <c r="B363" s="16" t="s">
        <v>14</v>
      </c>
      <c r="C363" s="14"/>
      <c r="D363" s="14">
        <v>1</v>
      </c>
      <c r="E363" s="14"/>
      <c r="F363" s="15">
        <v>1</v>
      </c>
    </row>
    <row r="364" spans="2:6" x14ac:dyDescent="0.3">
      <c r="B364" s="13" t="s">
        <v>68</v>
      </c>
      <c r="C364" s="14">
        <v>172975</v>
      </c>
      <c r="D364" s="14">
        <v>154055</v>
      </c>
      <c r="E364" s="14">
        <v>140133</v>
      </c>
      <c r="F364" s="15">
        <v>467163</v>
      </c>
    </row>
    <row r="365" spans="2:6" x14ac:dyDescent="0.3">
      <c r="B365" s="16" t="s">
        <v>17</v>
      </c>
      <c r="C365" s="14">
        <v>2</v>
      </c>
      <c r="D365" s="14">
        <v>4</v>
      </c>
      <c r="E365" s="14">
        <v>2</v>
      </c>
      <c r="F365" s="15">
        <v>8</v>
      </c>
    </row>
    <row r="366" spans="2:6" x14ac:dyDescent="0.3">
      <c r="B366" s="16" t="s">
        <v>10</v>
      </c>
      <c r="C366" s="14">
        <v>22</v>
      </c>
      <c r="D366" s="14">
        <v>24</v>
      </c>
      <c r="E366" s="14">
        <v>23</v>
      </c>
      <c r="F366" s="15">
        <v>69</v>
      </c>
    </row>
    <row r="367" spans="2:6" x14ac:dyDescent="0.3">
      <c r="B367" s="16" t="s">
        <v>11</v>
      </c>
      <c r="C367" s="14">
        <v>1</v>
      </c>
      <c r="D367" s="14">
        <v>1</v>
      </c>
      <c r="E367" s="14">
        <v>1</v>
      </c>
      <c r="F367" s="15">
        <v>3</v>
      </c>
    </row>
    <row r="368" spans="2:6" x14ac:dyDescent="0.3">
      <c r="B368" s="16" t="s">
        <v>12</v>
      </c>
      <c r="C368" s="14">
        <v>56690</v>
      </c>
      <c r="D368" s="14">
        <v>58770</v>
      </c>
      <c r="E368" s="14">
        <v>57536</v>
      </c>
      <c r="F368" s="15">
        <v>172996</v>
      </c>
    </row>
    <row r="369" spans="2:6" x14ac:dyDescent="0.3">
      <c r="B369" s="16" t="s">
        <v>13</v>
      </c>
      <c r="C369" s="14">
        <v>116260</v>
      </c>
      <c r="D369" s="14">
        <v>95256</v>
      </c>
      <c r="E369" s="14">
        <v>82571</v>
      </c>
      <c r="F369" s="15">
        <v>294087</v>
      </c>
    </row>
    <row r="370" spans="2:6" x14ac:dyDescent="0.3">
      <c r="B370" s="13" t="s">
        <v>69</v>
      </c>
      <c r="C370" s="14">
        <v>426746</v>
      </c>
      <c r="D370" s="14">
        <v>362513</v>
      </c>
      <c r="E370" s="14">
        <v>280696</v>
      </c>
      <c r="F370" s="15">
        <v>1069955</v>
      </c>
    </row>
    <row r="371" spans="2:6" x14ac:dyDescent="0.3">
      <c r="B371" s="16" t="s">
        <v>8</v>
      </c>
      <c r="C371" s="14">
        <v>465</v>
      </c>
      <c r="D371" s="14">
        <v>3087</v>
      </c>
      <c r="E371" s="14">
        <v>2410</v>
      </c>
      <c r="F371" s="15">
        <v>5962</v>
      </c>
    </row>
    <row r="372" spans="2:6" x14ac:dyDescent="0.3">
      <c r="B372" s="16" t="s">
        <v>16</v>
      </c>
      <c r="C372" s="14">
        <v>50</v>
      </c>
      <c r="D372" s="14">
        <v>39</v>
      </c>
      <c r="E372" s="14">
        <v>30</v>
      </c>
      <c r="F372" s="15">
        <v>119</v>
      </c>
    </row>
    <row r="373" spans="2:6" x14ac:dyDescent="0.3">
      <c r="B373" s="16" t="s">
        <v>9</v>
      </c>
      <c r="C373" s="14"/>
      <c r="D373" s="14"/>
      <c r="E373" s="14">
        <v>5</v>
      </c>
      <c r="F373" s="15">
        <v>5</v>
      </c>
    </row>
    <row r="374" spans="2:6" x14ac:dyDescent="0.3">
      <c r="B374" s="16" t="s">
        <v>11</v>
      </c>
      <c r="C374" s="14">
        <v>1</v>
      </c>
      <c r="D374" s="14">
        <v>1</v>
      </c>
      <c r="E374" s="14">
        <v>1</v>
      </c>
      <c r="F374" s="15">
        <v>3</v>
      </c>
    </row>
    <row r="375" spans="2:6" x14ac:dyDescent="0.3">
      <c r="B375" s="16" t="s">
        <v>12</v>
      </c>
      <c r="C375" s="14">
        <v>54546</v>
      </c>
      <c r="D375" s="14">
        <v>56999</v>
      </c>
      <c r="E375" s="14">
        <v>54625</v>
      </c>
      <c r="F375" s="15">
        <v>166170</v>
      </c>
    </row>
    <row r="376" spans="2:6" x14ac:dyDescent="0.3">
      <c r="B376" s="16" t="s">
        <v>13</v>
      </c>
      <c r="C376" s="14">
        <v>371684</v>
      </c>
      <c r="D376" s="14">
        <v>302387</v>
      </c>
      <c r="E376" s="14">
        <v>223623</v>
      </c>
      <c r="F376" s="15">
        <v>897694</v>
      </c>
    </row>
    <row r="377" spans="2:6" x14ac:dyDescent="0.3">
      <c r="B377" s="16" t="s">
        <v>14</v>
      </c>
      <c r="C377" s="14"/>
      <c r="D377" s="14"/>
      <c r="E377" s="14">
        <v>2</v>
      </c>
      <c r="F377" s="15">
        <v>2</v>
      </c>
    </row>
    <row r="378" spans="2:6" x14ac:dyDescent="0.3">
      <c r="B378" s="13" t="s">
        <v>70</v>
      </c>
      <c r="C378" s="14">
        <v>1674303</v>
      </c>
      <c r="D378" s="14">
        <v>1718675</v>
      </c>
      <c r="E378" s="14">
        <v>1648685</v>
      </c>
      <c r="F378" s="15">
        <v>5041663</v>
      </c>
    </row>
    <row r="379" spans="2:6" x14ac:dyDescent="0.3">
      <c r="B379" s="16" t="s">
        <v>8</v>
      </c>
      <c r="C379" s="14">
        <v>2426</v>
      </c>
      <c r="D379" s="14">
        <v>4924</v>
      </c>
      <c r="E379" s="14">
        <v>4454</v>
      </c>
      <c r="F379" s="15">
        <v>11804</v>
      </c>
    </row>
    <row r="380" spans="2:6" x14ac:dyDescent="0.3">
      <c r="B380" s="16" t="s">
        <v>16</v>
      </c>
      <c r="C380" s="14">
        <v>72</v>
      </c>
      <c r="D380" s="14">
        <v>54</v>
      </c>
      <c r="E380" s="14">
        <v>72</v>
      </c>
      <c r="F380" s="15">
        <v>198</v>
      </c>
    </row>
    <row r="381" spans="2:6" x14ac:dyDescent="0.3">
      <c r="B381" s="16" t="s">
        <v>9</v>
      </c>
      <c r="C381" s="14">
        <v>21</v>
      </c>
      <c r="D381" s="14">
        <v>6</v>
      </c>
      <c r="E381" s="14">
        <v>10</v>
      </c>
      <c r="F381" s="15">
        <v>37</v>
      </c>
    </row>
    <row r="382" spans="2:6" x14ac:dyDescent="0.3">
      <c r="B382" s="16" t="s">
        <v>17</v>
      </c>
      <c r="C382" s="14">
        <v>450</v>
      </c>
      <c r="D382" s="14">
        <v>472</v>
      </c>
      <c r="E382" s="14">
        <v>759</v>
      </c>
      <c r="F382" s="15">
        <v>1681</v>
      </c>
    </row>
    <row r="383" spans="2:6" x14ac:dyDescent="0.3">
      <c r="B383" s="16" t="s">
        <v>10</v>
      </c>
      <c r="C383" s="14">
        <v>2</v>
      </c>
      <c r="D383" s="14">
        <v>10</v>
      </c>
      <c r="E383" s="14">
        <v>6</v>
      </c>
      <c r="F383" s="15">
        <v>18</v>
      </c>
    </row>
    <row r="384" spans="2:6" x14ac:dyDescent="0.3">
      <c r="B384" s="16" t="s">
        <v>11</v>
      </c>
      <c r="C384" s="14">
        <v>1</v>
      </c>
      <c r="D384" s="14">
        <v>1</v>
      </c>
      <c r="E384" s="14">
        <v>1</v>
      </c>
      <c r="F384" s="15">
        <v>3</v>
      </c>
    </row>
    <row r="385" spans="2:6" x14ac:dyDescent="0.3">
      <c r="B385" s="16" t="s">
        <v>12</v>
      </c>
      <c r="C385" s="14">
        <v>451015</v>
      </c>
      <c r="D385" s="14">
        <v>430829</v>
      </c>
      <c r="E385" s="14">
        <v>445648</v>
      </c>
      <c r="F385" s="15">
        <v>1327492</v>
      </c>
    </row>
    <row r="386" spans="2:6" x14ac:dyDescent="0.3">
      <c r="B386" s="16" t="s">
        <v>13</v>
      </c>
      <c r="C386" s="14">
        <v>1220316</v>
      </c>
      <c r="D386" s="14">
        <v>1282379</v>
      </c>
      <c r="E386" s="14">
        <v>1197732</v>
      </c>
      <c r="F386" s="15">
        <v>3700427</v>
      </c>
    </row>
    <row r="387" spans="2:6" x14ac:dyDescent="0.3">
      <c r="B387" s="16" t="s">
        <v>14</v>
      </c>
      <c r="C387" s="14"/>
      <c r="D387" s="14"/>
      <c r="E387" s="14">
        <v>3</v>
      </c>
      <c r="F387" s="15">
        <v>3</v>
      </c>
    </row>
    <row r="388" spans="2:6" x14ac:dyDescent="0.3">
      <c r="B388" s="13" t="s">
        <v>71</v>
      </c>
      <c r="C388" s="14">
        <v>255594</v>
      </c>
      <c r="D388" s="14">
        <v>244953</v>
      </c>
      <c r="E388" s="14">
        <v>253512</v>
      </c>
      <c r="F388" s="15">
        <v>754059</v>
      </c>
    </row>
    <row r="389" spans="2:6" x14ac:dyDescent="0.3">
      <c r="B389" s="16" t="s">
        <v>8</v>
      </c>
      <c r="C389" s="14">
        <v>775</v>
      </c>
      <c r="D389" s="14">
        <v>1126</v>
      </c>
      <c r="E389" s="14">
        <v>1419</v>
      </c>
      <c r="F389" s="15">
        <v>3320</v>
      </c>
    </row>
    <row r="390" spans="2:6" x14ac:dyDescent="0.3">
      <c r="B390" s="16" t="s">
        <v>16</v>
      </c>
      <c r="C390" s="14">
        <v>28</v>
      </c>
      <c r="D390" s="14">
        <v>201</v>
      </c>
      <c r="E390" s="14">
        <v>86</v>
      </c>
      <c r="F390" s="15">
        <v>315</v>
      </c>
    </row>
    <row r="391" spans="2:6" x14ac:dyDescent="0.3">
      <c r="B391" s="16" t="s">
        <v>9</v>
      </c>
      <c r="C391" s="14"/>
      <c r="D391" s="14">
        <v>3</v>
      </c>
      <c r="E391" s="14">
        <v>7</v>
      </c>
      <c r="F391" s="15">
        <v>10</v>
      </c>
    </row>
    <row r="392" spans="2:6" x14ac:dyDescent="0.3">
      <c r="B392" s="16" t="s">
        <v>17</v>
      </c>
      <c r="C392" s="14"/>
      <c r="D392" s="14"/>
      <c r="E392" s="14">
        <v>2</v>
      </c>
      <c r="F392" s="15">
        <v>2</v>
      </c>
    </row>
    <row r="393" spans="2:6" x14ac:dyDescent="0.3">
      <c r="B393" s="16" t="s">
        <v>10</v>
      </c>
      <c r="C393" s="14">
        <v>6</v>
      </c>
      <c r="D393" s="14"/>
      <c r="E393" s="14">
        <v>1</v>
      </c>
      <c r="F393" s="15">
        <v>7</v>
      </c>
    </row>
    <row r="394" spans="2:6" x14ac:dyDescent="0.3">
      <c r="B394" s="16" t="s">
        <v>12</v>
      </c>
      <c r="C394" s="14">
        <v>98791</v>
      </c>
      <c r="D394" s="14">
        <v>102283</v>
      </c>
      <c r="E394" s="14">
        <v>99768</v>
      </c>
      <c r="F394" s="15">
        <v>300842</v>
      </c>
    </row>
    <row r="395" spans="2:6" x14ac:dyDescent="0.3">
      <c r="B395" s="16" t="s">
        <v>13</v>
      </c>
      <c r="C395" s="14">
        <v>155994</v>
      </c>
      <c r="D395" s="14">
        <v>141340</v>
      </c>
      <c r="E395" s="14">
        <v>152229</v>
      </c>
      <c r="F395" s="15">
        <v>449563</v>
      </c>
    </row>
    <row r="396" spans="2:6" x14ac:dyDescent="0.3">
      <c r="B396" s="13" t="s">
        <v>72</v>
      </c>
      <c r="C396" s="14">
        <v>120137</v>
      </c>
      <c r="D396" s="14">
        <v>134392</v>
      </c>
      <c r="E396" s="14">
        <v>126220</v>
      </c>
      <c r="F396" s="15">
        <v>380749</v>
      </c>
    </row>
    <row r="397" spans="2:6" x14ac:dyDescent="0.3">
      <c r="B397" s="16" t="s">
        <v>8</v>
      </c>
      <c r="C397" s="14">
        <v>2</v>
      </c>
      <c r="D397" s="14"/>
      <c r="E397" s="14"/>
      <c r="F397" s="15">
        <v>2</v>
      </c>
    </row>
    <row r="398" spans="2:6" x14ac:dyDescent="0.3">
      <c r="B398" s="16" t="s">
        <v>16</v>
      </c>
      <c r="C398" s="14">
        <v>3</v>
      </c>
      <c r="D398" s="14">
        <v>4</v>
      </c>
      <c r="E398" s="14"/>
      <c r="F398" s="15">
        <v>7</v>
      </c>
    </row>
    <row r="399" spans="2:6" x14ac:dyDescent="0.3">
      <c r="B399" s="16" t="s">
        <v>9</v>
      </c>
      <c r="C399" s="14">
        <v>1</v>
      </c>
      <c r="D399" s="14">
        <v>2</v>
      </c>
      <c r="E399" s="14">
        <v>3</v>
      </c>
      <c r="F399" s="15">
        <v>6</v>
      </c>
    </row>
    <row r="400" spans="2:6" x14ac:dyDescent="0.3">
      <c r="B400" s="16" t="s">
        <v>12</v>
      </c>
      <c r="C400" s="14">
        <v>69</v>
      </c>
      <c r="D400" s="14">
        <v>53</v>
      </c>
      <c r="E400" s="14">
        <v>47</v>
      </c>
      <c r="F400" s="15">
        <v>169</v>
      </c>
    </row>
    <row r="401" spans="2:6" x14ac:dyDescent="0.3">
      <c r="B401" s="16" t="s">
        <v>13</v>
      </c>
      <c r="C401" s="14">
        <v>120032</v>
      </c>
      <c r="D401" s="14">
        <v>134300</v>
      </c>
      <c r="E401" s="14">
        <v>126153</v>
      </c>
      <c r="F401" s="15">
        <v>380485</v>
      </c>
    </row>
    <row r="402" spans="2:6" x14ac:dyDescent="0.3">
      <c r="B402" s="16" t="s">
        <v>14</v>
      </c>
      <c r="C402" s="14">
        <v>30</v>
      </c>
      <c r="D402" s="14">
        <v>33</v>
      </c>
      <c r="E402" s="14">
        <v>17</v>
      </c>
      <c r="F402" s="15">
        <v>80</v>
      </c>
    </row>
    <row r="403" spans="2:6" x14ac:dyDescent="0.3">
      <c r="B403" s="13" t="s">
        <v>73</v>
      </c>
      <c r="C403" s="14">
        <v>225206</v>
      </c>
      <c r="D403" s="14">
        <v>200424</v>
      </c>
      <c r="E403" s="14">
        <v>206732</v>
      </c>
      <c r="F403" s="15">
        <v>632362</v>
      </c>
    </row>
    <row r="404" spans="2:6" x14ac:dyDescent="0.3">
      <c r="B404" s="16" t="s">
        <v>8</v>
      </c>
      <c r="C404" s="14">
        <v>11379</v>
      </c>
      <c r="D404" s="14">
        <v>10861</v>
      </c>
      <c r="E404" s="14">
        <v>10351</v>
      </c>
      <c r="F404" s="15">
        <v>32591</v>
      </c>
    </row>
    <row r="405" spans="2:6" x14ac:dyDescent="0.3">
      <c r="B405" s="16" t="s">
        <v>16</v>
      </c>
      <c r="C405" s="14">
        <v>24</v>
      </c>
      <c r="D405" s="14">
        <v>21</v>
      </c>
      <c r="E405" s="14">
        <v>14</v>
      </c>
      <c r="F405" s="15">
        <v>59</v>
      </c>
    </row>
    <row r="406" spans="2:6" x14ac:dyDescent="0.3">
      <c r="B406" s="16" t="s">
        <v>9</v>
      </c>
      <c r="C406" s="14"/>
      <c r="D406" s="14">
        <v>5</v>
      </c>
      <c r="E406" s="14">
        <v>6</v>
      </c>
      <c r="F406" s="15">
        <v>11</v>
      </c>
    </row>
    <row r="407" spans="2:6" x14ac:dyDescent="0.3">
      <c r="B407" s="16" t="s">
        <v>17</v>
      </c>
      <c r="C407" s="14">
        <v>189</v>
      </c>
      <c r="D407" s="14">
        <v>72</v>
      </c>
      <c r="E407" s="14">
        <v>61</v>
      </c>
      <c r="F407" s="15">
        <v>322</v>
      </c>
    </row>
    <row r="408" spans="2:6" x14ac:dyDescent="0.3">
      <c r="B408" s="16" t="s">
        <v>10</v>
      </c>
      <c r="C408" s="14">
        <v>102</v>
      </c>
      <c r="D408" s="14">
        <v>25</v>
      </c>
      <c r="E408" s="14">
        <v>9</v>
      </c>
      <c r="F408" s="15">
        <v>136</v>
      </c>
    </row>
    <row r="409" spans="2:6" x14ac:dyDescent="0.3">
      <c r="B409" s="16" t="s">
        <v>12</v>
      </c>
      <c r="C409" s="14">
        <v>62003</v>
      </c>
      <c r="D409" s="14">
        <v>63715</v>
      </c>
      <c r="E409" s="14">
        <v>61900</v>
      </c>
      <c r="F409" s="15">
        <v>187618</v>
      </c>
    </row>
    <row r="410" spans="2:6" x14ac:dyDescent="0.3">
      <c r="B410" s="16" t="s">
        <v>13</v>
      </c>
      <c r="C410" s="14">
        <v>151509</v>
      </c>
      <c r="D410" s="14">
        <v>125725</v>
      </c>
      <c r="E410" s="14">
        <v>134391</v>
      </c>
      <c r="F410" s="15">
        <v>411625</v>
      </c>
    </row>
    <row r="411" spans="2:6" x14ac:dyDescent="0.3">
      <c r="B411" s="13" t="s">
        <v>74</v>
      </c>
      <c r="C411" s="14">
        <v>1016728</v>
      </c>
      <c r="D411" s="14">
        <v>1065884</v>
      </c>
      <c r="E411" s="14">
        <v>1013599</v>
      </c>
      <c r="F411" s="15">
        <v>3096211</v>
      </c>
    </row>
    <row r="412" spans="2:6" x14ac:dyDescent="0.3">
      <c r="B412" s="16" t="s">
        <v>8</v>
      </c>
      <c r="C412" s="14">
        <v>43417</v>
      </c>
      <c r="D412" s="14">
        <v>44903</v>
      </c>
      <c r="E412" s="14">
        <v>43348</v>
      </c>
      <c r="F412" s="15">
        <v>131668</v>
      </c>
    </row>
    <row r="413" spans="2:6" x14ac:dyDescent="0.3">
      <c r="B413" s="16" t="s">
        <v>16</v>
      </c>
      <c r="C413" s="14">
        <v>127</v>
      </c>
      <c r="D413" s="14">
        <v>798</v>
      </c>
      <c r="E413" s="14">
        <v>130</v>
      </c>
      <c r="F413" s="15">
        <v>1055</v>
      </c>
    </row>
    <row r="414" spans="2:6" x14ac:dyDescent="0.3">
      <c r="B414" s="16" t="s">
        <v>9</v>
      </c>
      <c r="C414" s="14">
        <v>6</v>
      </c>
      <c r="D414" s="14"/>
      <c r="E414" s="14"/>
      <c r="F414" s="15">
        <v>6</v>
      </c>
    </row>
    <row r="415" spans="2:6" x14ac:dyDescent="0.3">
      <c r="B415" s="16" t="s">
        <v>12</v>
      </c>
      <c r="C415" s="14">
        <v>312607</v>
      </c>
      <c r="D415" s="14">
        <v>323112</v>
      </c>
      <c r="E415" s="14">
        <v>313763</v>
      </c>
      <c r="F415" s="15">
        <v>949482</v>
      </c>
    </row>
    <row r="416" spans="2:6" x14ac:dyDescent="0.3">
      <c r="B416" s="16" t="s">
        <v>13</v>
      </c>
      <c r="C416" s="14">
        <v>660570</v>
      </c>
      <c r="D416" s="14">
        <v>697071</v>
      </c>
      <c r="E416" s="14">
        <v>656358</v>
      </c>
      <c r="F416" s="15">
        <v>2013999</v>
      </c>
    </row>
    <row r="417" spans="2:6" x14ac:dyDescent="0.3">
      <c r="B417" s="16" t="s">
        <v>14</v>
      </c>
      <c r="C417" s="14">
        <v>1</v>
      </c>
      <c r="D417" s="14"/>
      <c r="E417" s="14"/>
      <c r="F417" s="15">
        <v>1</v>
      </c>
    </row>
    <row r="418" spans="2:6" x14ac:dyDescent="0.3">
      <c r="B418" s="13" t="s">
        <v>75</v>
      </c>
      <c r="C418" s="14">
        <v>2380779</v>
      </c>
      <c r="D418" s="14">
        <v>2146450</v>
      </c>
      <c r="E418" s="14">
        <v>1920820</v>
      </c>
      <c r="F418" s="15">
        <v>6448049</v>
      </c>
    </row>
    <row r="419" spans="2:6" x14ac:dyDescent="0.3">
      <c r="B419" s="16" t="s">
        <v>8</v>
      </c>
      <c r="C419" s="14">
        <v>44573</v>
      </c>
      <c r="D419" s="14">
        <v>45978</v>
      </c>
      <c r="E419" s="14">
        <v>44418</v>
      </c>
      <c r="F419" s="15">
        <v>134969</v>
      </c>
    </row>
    <row r="420" spans="2:6" x14ac:dyDescent="0.3">
      <c r="B420" s="16" t="s">
        <v>16</v>
      </c>
      <c r="C420" s="14">
        <v>55</v>
      </c>
      <c r="D420" s="14">
        <v>75</v>
      </c>
      <c r="E420" s="14">
        <v>53</v>
      </c>
      <c r="F420" s="15">
        <v>183</v>
      </c>
    </row>
    <row r="421" spans="2:6" x14ac:dyDescent="0.3">
      <c r="B421" s="16" t="s">
        <v>17</v>
      </c>
      <c r="C421" s="14"/>
      <c r="D421" s="14">
        <v>1</v>
      </c>
      <c r="E421" s="14"/>
      <c r="F421" s="15">
        <v>1</v>
      </c>
    </row>
    <row r="422" spans="2:6" x14ac:dyDescent="0.3">
      <c r="B422" s="16" t="s">
        <v>11</v>
      </c>
      <c r="C422" s="14">
        <v>1</v>
      </c>
      <c r="D422" s="14">
        <v>1</v>
      </c>
      <c r="E422" s="14">
        <v>1</v>
      </c>
      <c r="F422" s="15">
        <v>3</v>
      </c>
    </row>
    <row r="423" spans="2:6" x14ac:dyDescent="0.3">
      <c r="B423" s="16" t="s">
        <v>12</v>
      </c>
      <c r="C423" s="14">
        <v>312343</v>
      </c>
      <c r="D423" s="14">
        <v>323163</v>
      </c>
      <c r="E423" s="14">
        <v>313404</v>
      </c>
      <c r="F423" s="15">
        <v>948910</v>
      </c>
    </row>
    <row r="424" spans="2:6" x14ac:dyDescent="0.3">
      <c r="B424" s="16" t="s">
        <v>13</v>
      </c>
      <c r="C424" s="14">
        <v>2023807</v>
      </c>
      <c r="D424" s="14">
        <v>1777232</v>
      </c>
      <c r="E424" s="14">
        <v>1562944</v>
      </c>
      <c r="F424" s="15">
        <v>5363983</v>
      </c>
    </row>
    <row r="425" spans="2:6" x14ac:dyDescent="0.3">
      <c r="B425" s="13" t="s">
        <v>76</v>
      </c>
      <c r="C425" s="14">
        <v>147339</v>
      </c>
      <c r="D425" s="14">
        <v>253503</v>
      </c>
      <c r="E425" s="14">
        <v>146606</v>
      </c>
      <c r="F425" s="15">
        <v>547448</v>
      </c>
    </row>
    <row r="426" spans="2:6" x14ac:dyDescent="0.3">
      <c r="B426" s="16" t="s">
        <v>9</v>
      </c>
      <c r="C426" s="14">
        <v>3</v>
      </c>
      <c r="D426" s="14">
        <v>4</v>
      </c>
      <c r="E426" s="14">
        <v>2</v>
      </c>
      <c r="F426" s="15">
        <v>9</v>
      </c>
    </row>
    <row r="427" spans="2:6" x14ac:dyDescent="0.3">
      <c r="B427" s="16" t="s">
        <v>17</v>
      </c>
      <c r="C427" s="14">
        <v>2</v>
      </c>
      <c r="D427" s="14">
        <v>1</v>
      </c>
      <c r="E427" s="14">
        <v>3</v>
      </c>
      <c r="F427" s="15">
        <v>6</v>
      </c>
    </row>
    <row r="428" spans="2:6" x14ac:dyDescent="0.3">
      <c r="B428" s="16" t="s">
        <v>10</v>
      </c>
      <c r="C428" s="14"/>
      <c r="D428" s="14">
        <v>5</v>
      </c>
      <c r="E428" s="14"/>
      <c r="F428" s="15">
        <v>5</v>
      </c>
    </row>
    <row r="429" spans="2:6" x14ac:dyDescent="0.3">
      <c r="B429" s="16" t="s">
        <v>11</v>
      </c>
      <c r="C429" s="14">
        <v>1</v>
      </c>
      <c r="D429" s="14">
        <v>3</v>
      </c>
      <c r="E429" s="14">
        <v>1</v>
      </c>
      <c r="F429" s="15">
        <v>5</v>
      </c>
    </row>
    <row r="430" spans="2:6" x14ac:dyDescent="0.3">
      <c r="B430" s="16" t="s">
        <v>12</v>
      </c>
      <c r="C430" s="14">
        <v>52377</v>
      </c>
      <c r="D430" s="14">
        <v>54799</v>
      </c>
      <c r="E430" s="14">
        <v>53696</v>
      </c>
      <c r="F430" s="15">
        <v>160872</v>
      </c>
    </row>
    <row r="431" spans="2:6" x14ac:dyDescent="0.3">
      <c r="B431" s="16" t="s">
        <v>13</v>
      </c>
      <c r="C431" s="14">
        <v>94956</v>
      </c>
      <c r="D431" s="14">
        <v>198691</v>
      </c>
      <c r="E431" s="14">
        <v>92904</v>
      </c>
      <c r="F431" s="15">
        <v>386551</v>
      </c>
    </row>
    <row r="432" spans="2:6" x14ac:dyDescent="0.3">
      <c r="B432" s="13" t="s">
        <v>77</v>
      </c>
      <c r="C432" s="14">
        <v>188697</v>
      </c>
      <c r="D432" s="14">
        <v>200886</v>
      </c>
      <c r="E432" s="14">
        <v>171471</v>
      </c>
      <c r="F432" s="15">
        <v>561054</v>
      </c>
    </row>
    <row r="433" spans="2:6" x14ac:dyDescent="0.3">
      <c r="B433" s="16" t="s">
        <v>8</v>
      </c>
      <c r="C433" s="14">
        <v>8696</v>
      </c>
      <c r="D433" s="14">
        <v>8983</v>
      </c>
      <c r="E433" s="14">
        <v>8734</v>
      </c>
      <c r="F433" s="15">
        <v>26413</v>
      </c>
    </row>
    <row r="434" spans="2:6" x14ac:dyDescent="0.3">
      <c r="B434" s="16" t="s">
        <v>16</v>
      </c>
      <c r="C434" s="14">
        <v>3</v>
      </c>
      <c r="D434" s="14">
        <v>1</v>
      </c>
      <c r="E434" s="14">
        <v>1</v>
      </c>
      <c r="F434" s="15">
        <v>5</v>
      </c>
    </row>
    <row r="435" spans="2:6" x14ac:dyDescent="0.3">
      <c r="B435" s="16" t="s">
        <v>9</v>
      </c>
      <c r="C435" s="14">
        <v>1</v>
      </c>
      <c r="D435" s="14">
        <v>4</v>
      </c>
      <c r="E435" s="14">
        <v>3</v>
      </c>
      <c r="F435" s="15">
        <v>8</v>
      </c>
    </row>
    <row r="436" spans="2:6" x14ac:dyDescent="0.3">
      <c r="B436" s="16" t="s">
        <v>17</v>
      </c>
      <c r="C436" s="14">
        <v>1</v>
      </c>
      <c r="D436" s="14">
        <v>2</v>
      </c>
      <c r="E436" s="14">
        <v>1</v>
      </c>
      <c r="F436" s="15">
        <v>4</v>
      </c>
    </row>
    <row r="437" spans="2:6" x14ac:dyDescent="0.3">
      <c r="B437" s="16" t="s">
        <v>11</v>
      </c>
      <c r="C437" s="14">
        <v>1</v>
      </c>
      <c r="D437" s="14">
        <v>1</v>
      </c>
      <c r="E437" s="14">
        <v>1</v>
      </c>
      <c r="F437" s="15">
        <v>3</v>
      </c>
    </row>
    <row r="438" spans="2:6" x14ac:dyDescent="0.3">
      <c r="B438" s="16" t="s">
        <v>12</v>
      </c>
      <c r="C438" s="14">
        <v>52081</v>
      </c>
      <c r="D438" s="14">
        <v>54842</v>
      </c>
      <c r="E438" s="14">
        <v>52243</v>
      </c>
      <c r="F438" s="15">
        <v>159166</v>
      </c>
    </row>
    <row r="439" spans="2:6" x14ac:dyDescent="0.3">
      <c r="B439" s="16" t="s">
        <v>13</v>
      </c>
      <c r="C439" s="14">
        <v>127914</v>
      </c>
      <c r="D439" s="14">
        <v>137053</v>
      </c>
      <c r="E439" s="14">
        <v>110488</v>
      </c>
      <c r="F439" s="15">
        <v>375455</v>
      </c>
    </row>
    <row r="440" spans="2:6" x14ac:dyDescent="0.3">
      <c r="B440" s="13" t="s">
        <v>78</v>
      </c>
      <c r="C440" s="14">
        <v>189688</v>
      </c>
      <c r="D440" s="14">
        <v>178893</v>
      </c>
      <c r="E440" s="14">
        <v>172717</v>
      </c>
      <c r="F440" s="15">
        <v>541298</v>
      </c>
    </row>
    <row r="441" spans="2:6" x14ac:dyDescent="0.3">
      <c r="B441" s="16" t="s">
        <v>8</v>
      </c>
      <c r="C441" s="14">
        <v>8686</v>
      </c>
      <c r="D441" s="14">
        <v>9001</v>
      </c>
      <c r="E441" s="14">
        <v>8780</v>
      </c>
      <c r="F441" s="15">
        <v>26467</v>
      </c>
    </row>
    <row r="442" spans="2:6" x14ac:dyDescent="0.3">
      <c r="B442" s="16" t="s">
        <v>16</v>
      </c>
      <c r="C442" s="14">
        <v>4</v>
      </c>
      <c r="D442" s="14"/>
      <c r="E442" s="14">
        <v>3</v>
      </c>
      <c r="F442" s="15">
        <v>7</v>
      </c>
    </row>
    <row r="443" spans="2:6" x14ac:dyDescent="0.3">
      <c r="B443" s="16" t="s">
        <v>9</v>
      </c>
      <c r="C443" s="14">
        <v>2</v>
      </c>
      <c r="D443" s="14">
        <v>3</v>
      </c>
      <c r="E443" s="14">
        <v>3</v>
      </c>
      <c r="F443" s="15">
        <v>8</v>
      </c>
    </row>
    <row r="444" spans="2:6" x14ac:dyDescent="0.3">
      <c r="B444" s="16" t="s">
        <v>17</v>
      </c>
      <c r="C444" s="14">
        <v>3</v>
      </c>
      <c r="D444" s="14">
        <v>3</v>
      </c>
      <c r="E444" s="14">
        <v>2</v>
      </c>
      <c r="F444" s="15">
        <v>8</v>
      </c>
    </row>
    <row r="445" spans="2:6" x14ac:dyDescent="0.3">
      <c r="B445" s="16" t="s">
        <v>10</v>
      </c>
      <c r="C445" s="14"/>
      <c r="D445" s="14">
        <v>2</v>
      </c>
      <c r="E445" s="14"/>
      <c r="F445" s="15">
        <v>2</v>
      </c>
    </row>
    <row r="446" spans="2:6" x14ac:dyDescent="0.3">
      <c r="B446" s="16" t="s">
        <v>11</v>
      </c>
      <c r="C446" s="14">
        <v>1</v>
      </c>
      <c r="D446" s="14">
        <v>1</v>
      </c>
      <c r="E446" s="14">
        <v>1</v>
      </c>
      <c r="F446" s="15">
        <v>3</v>
      </c>
    </row>
    <row r="447" spans="2:6" x14ac:dyDescent="0.3">
      <c r="B447" s="16" t="s">
        <v>12</v>
      </c>
      <c r="C447" s="14">
        <v>52012</v>
      </c>
      <c r="D447" s="14">
        <v>53746</v>
      </c>
      <c r="E447" s="14">
        <v>51913</v>
      </c>
      <c r="F447" s="15">
        <v>157671</v>
      </c>
    </row>
    <row r="448" spans="2:6" x14ac:dyDescent="0.3">
      <c r="B448" s="16" t="s">
        <v>13</v>
      </c>
      <c r="C448" s="14">
        <v>128980</v>
      </c>
      <c r="D448" s="14">
        <v>116137</v>
      </c>
      <c r="E448" s="14">
        <v>112015</v>
      </c>
      <c r="F448" s="15">
        <v>357132</v>
      </c>
    </row>
    <row r="449" spans="2:6" x14ac:dyDescent="0.3">
      <c r="B449" s="13" t="s">
        <v>79</v>
      </c>
      <c r="C449" s="14">
        <v>261838</v>
      </c>
      <c r="D449" s="14">
        <v>286098</v>
      </c>
      <c r="E449" s="14">
        <v>259452</v>
      </c>
      <c r="F449" s="15">
        <v>807388</v>
      </c>
    </row>
    <row r="450" spans="2:6" x14ac:dyDescent="0.3">
      <c r="B450" s="16" t="s">
        <v>8</v>
      </c>
      <c r="C450" s="14">
        <v>8701</v>
      </c>
      <c r="D450" s="14">
        <v>8989</v>
      </c>
      <c r="E450" s="14">
        <v>8725</v>
      </c>
      <c r="F450" s="15">
        <v>26415</v>
      </c>
    </row>
    <row r="451" spans="2:6" x14ac:dyDescent="0.3">
      <c r="B451" s="16" t="s">
        <v>16</v>
      </c>
      <c r="C451" s="14">
        <v>5</v>
      </c>
      <c r="D451" s="14">
        <v>6</v>
      </c>
      <c r="E451" s="14">
        <v>5</v>
      </c>
      <c r="F451" s="15">
        <v>16</v>
      </c>
    </row>
    <row r="452" spans="2:6" x14ac:dyDescent="0.3">
      <c r="B452" s="16" t="s">
        <v>9</v>
      </c>
      <c r="C452" s="14">
        <v>1</v>
      </c>
      <c r="D452" s="14">
        <v>2</v>
      </c>
      <c r="E452" s="14">
        <v>1</v>
      </c>
      <c r="F452" s="15">
        <v>4</v>
      </c>
    </row>
    <row r="453" spans="2:6" x14ac:dyDescent="0.3">
      <c r="B453" s="16" t="s">
        <v>17</v>
      </c>
      <c r="C453" s="14">
        <v>1</v>
      </c>
      <c r="D453" s="14">
        <v>1</v>
      </c>
      <c r="E453" s="14">
        <v>1</v>
      </c>
      <c r="F453" s="15">
        <v>3</v>
      </c>
    </row>
    <row r="454" spans="2:6" x14ac:dyDescent="0.3">
      <c r="B454" s="16" t="s">
        <v>10</v>
      </c>
      <c r="C454" s="14"/>
      <c r="D454" s="14">
        <v>2</v>
      </c>
      <c r="E454" s="14"/>
      <c r="F454" s="15">
        <v>2</v>
      </c>
    </row>
    <row r="455" spans="2:6" x14ac:dyDescent="0.3">
      <c r="B455" s="16" t="s">
        <v>11</v>
      </c>
      <c r="C455" s="14">
        <v>1</v>
      </c>
      <c r="D455" s="14">
        <v>1</v>
      </c>
      <c r="E455" s="14">
        <v>1</v>
      </c>
      <c r="F455" s="15">
        <v>3</v>
      </c>
    </row>
    <row r="456" spans="2:6" x14ac:dyDescent="0.3">
      <c r="B456" s="16" t="s">
        <v>12</v>
      </c>
      <c r="C456" s="14">
        <v>103959</v>
      </c>
      <c r="D456" s="14">
        <v>107575</v>
      </c>
      <c r="E456" s="14">
        <v>104396</v>
      </c>
      <c r="F456" s="15">
        <v>315930</v>
      </c>
    </row>
    <row r="457" spans="2:6" x14ac:dyDescent="0.3">
      <c r="B457" s="16" t="s">
        <v>13</v>
      </c>
      <c r="C457" s="14">
        <v>149170</v>
      </c>
      <c r="D457" s="14">
        <v>169522</v>
      </c>
      <c r="E457" s="14">
        <v>146323</v>
      </c>
      <c r="F457" s="15">
        <v>465015</v>
      </c>
    </row>
    <row r="458" spans="2:6" x14ac:dyDescent="0.3">
      <c r="B458" s="13" t="s">
        <v>80</v>
      </c>
      <c r="C458" s="14">
        <v>225313</v>
      </c>
      <c r="D458" s="14">
        <v>234509</v>
      </c>
      <c r="E458" s="14">
        <v>217535</v>
      </c>
      <c r="F458" s="15">
        <v>677357</v>
      </c>
    </row>
    <row r="459" spans="2:6" x14ac:dyDescent="0.3">
      <c r="B459" s="16" t="s">
        <v>8</v>
      </c>
      <c r="C459" s="14">
        <v>8696</v>
      </c>
      <c r="D459" s="14">
        <v>8995</v>
      </c>
      <c r="E459" s="14">
        <v>8726</v>
      </c>
      <c r="F459" s="15">
        <v>26417</v>
      </c>
    </row>
    <row r="460" spans="2:6" x14ac:dyDescent="0.3">
      <c r="B460" s="16" t="s">
        <v>16</v>
      </c>
      <c r="C460" s="14">
        <v>5</v>
      </c>
      <c r="D460" s="14">
        <v>6</v>
      </c>
      <c r="E460" s="14">
        <v>5</v>
      </c>
      <c r="F460" s="15">
        <v>16</v>
      </c>
    </row>
    <row r="461" spans="2:6" x14ac:dyDescent="0.3">
      <c r="B461" s="16" t="s">
        <v>9</v>
      </c>
      <c r="C461" s="14">
        <v>2</v>
      </c>
      <c r="D461" s="14">
        <v>1</v>
      </c>
      <c r="E461" s="14">
        <v>1</v>
      </c>
      <c r="F461" s="15">
        <v>4</v>
      </c>
    </row>
    <row r="462" spans="2:6" x14ac:dyDescent="0.3">
      <c r="B462" s="16" t="s">
        <v>17</v>
      </c>
      <c r="C462" s="14">
        <v>5</v>
      </c>
      <c r="D462" s="14">
        <v>2</v>
      </c>
      <c r="E462" s="14">
        <v>3</v>
      </c>
      <c r="F462" s="15">
        <v>10</v>
      </c>
    </row>
    <row r="463" spans="2:6" x14ac:dyDescent="0.3">
      <c r="B463" s="16" t="s">
        <v>10</v>
      </c>
      <c r="C463" s="14">
        <v>1</v>
      </c>
      <c r="D463" s="14">
        <v>3</v>
      </c>
      <c r="E463" s="14">
        <v>1</v>
      </c>
      <c r="F463" s="15">
        <v>5</v>
      </c>
    </row>
    <row r="464" spans="2:6" x14ac:dyDescent="0.3">
      <c r="B464" s="16" t="s">
        <v>11</v>
      </c>
      <c r="C464" s="14">
        <v>1</v>
      </c>
      <c r="D464" s="14">
        <v>1</v>
      </c>
      <c r="E464" s="14">
        <v>1</v>
      </c>
      <c r="F464" s="15">
        <v>3</v>
      </c>
    </row>
    <row r="465" spans="2:6" x14ac:dyDescent="0.3">
      <c r="B465" s="16" t="s">
        <v>12</v>
      </c>
      <c r="C465" s="14">
        <v>78707</v>
      </c>
      <c r="D465" s="14">
        <v>82320</v>
      </c>
      <c r="E465" s="14">
        <v>82979</v>
      </c>
      <c r="F465" s="15">
        <v>244006</v>
      </c>
    </row>
    <row r="466" spans="2:6" x14ac:dyDescent="0.3">
      <c r="B466" s="16" t="s">
        <v>13</v>
      </c>
      <c r="C466" s="14">
        <v>137896</v>
      </c>
      <c r="D466" s="14">
        <v>143181</v>
      </c>
      <c r="E466" s="14">
        <v>125819</v>
      </c>
      <c r="F466" s="15">
        <v>406896</v>
      </c>
    </row>
    <row r="467" spans="2:6" x14ac:dyDescent="0.3">
      <c r="B467" s="13" t="s">
        <v>81</v>
      </c>
      <c r="C467" s="14">
        <v>285932</v>
      </c>
      <c r="D467" s="14">
        <v>307512</v>
      </c>
      <c r="E467" s="14">
        <v>205917</v>
      </c>
      <c r="F467" s="15">
        <v>799361</v>
      </c>
    </row>
    <row r="468" spans="2:6" x14ac:dyDescent="0.3">
      <c r="B468" s="16" t="s">
        <v>8</v>
      </c>
      <c r="C468" s="14">
        <v>156</v>
      </c>
      <c r="D468" s="14">
        <v>556</v>
      </c>
      <c r="E468" s="14">
        <v>843</v>
      </c>
      <c r="F468" s="15">
        <v>1555</v>
      </c>
    </row>
    <row r="469" spans="2:6" x14ac:dyDescent="0.3">
      <c r="B469" s="16" t="s">
        <v>16</v>
      </c>
      <c r="C469" s="14">
        <v>9</v>
      </c>
      <c r="D469" s="14">
        <v>2</v>
      </c>
      <c r="E469" s="14">
        <v>3</v>
      </c>
      <c r="F469" s="15">
        <v>14</v>
      </c>
    </row>
    <row r="470" spans="2:6" x14ac:dyDescent="0.3">
      <c r="B470" s="16" t="s">
        <v>9</v>
      </c>
      <c r="C470" s="14">
        <v>1</v>
      </c>
      <c r="D470" s="14">
        <v>1</v>
      </c>
      <c r="E470" s="14">
        <v>4</v>
      </c>
      <c r="F470" s="15">
        <v>6</v>
      </c>
    </row>
    <row r="471" spans="2:6" x14ac:dyDescent="0.3">
      <c r="B471" s="16" t="s">
        <v>17</v>
      </c>
      <c r="C471" s="14">
        <v>2</v>
      </c>
      <c r="D471" s="14"/>
      <c r="E471" s="14"/>
      <c r="F471" s="15">
        <v>2</v>
      </c>
    </row>
    <row r="472" spans="2:6" x14ac:dyDescent="0.3">
      <c r="B472" s="16" t="s">
        <v>10</v>
      </c>
      <c r="C472" s="14">
        <v>1</v>
      </c>
      <c r="D472" s="14">
        <v>2</v>
      </c>
      <c r="E472" s="14"/>
      <c r="F472" s="15">
        <v>3</v>
      </c>
    </row>
    <row r="473" spans="2:6" x14ac:dyDescent="0.3">
      <c r="B473" s="16" t="s">
        <v>12</v>
      </c>
      <c r="C473" s="14">
        <v>95383</v>
      </c>
      <c r="D473" s="14">
        <v>98866</v>
      </c>
      <c r="E473" s="14">
        <v>95575</v>
      </c>
      <c r="F473" s="15">
        <v>289824</v>
      </c>
    </row>
    <row r="474" spans="2:6" x14ac:dyDescent="0.3">
      <c r="B474" s="16" t="s">
        <v>13</v>
      </c>
      <c r="C474" s="14">
        <v>190380</v>
      </c>
      <c r="D474" s="14">
        <v>208085</v>
      </c>
      <c r="E474" s="14">
        <v>109492</v>
      </c>
      <c r="F474" s="15">
        <v>507957</v>
      </c>
    </row>
    <row r="475" spans="2:6" x14ac:dyDescent="0.3">
      <c r="B475" s="13" t="s">
        <v>82</v>
      </c>
      <c r="C475" s="14">
        <v>613770</v>
      </c>
      <c r="D475" s="14">
        <v>752162</v>
      </c>
      <c r="E475" s="14">
        <v>228782</v>
      </c>
      <c r="F475" s="15">
        <v>1594714</v>
      </c>
    </row>
    <row r="476" spans="2:6" x14ac:dyDescent="0.3">
      <c r="B476" s="16" t="s">
        <v>8</v>
      </c>
      <c r="C476" s="14">
        <v>32</v>
      </c>
      <c r="D476" s="14">
        <v>40</v>
      </c>
      <c r="E476" s="14">
        <v>66</v>
      </c>
      <c r="F476" s="15">
        <v>138</v>
      </c>
    </row>
    <row r="477" spans="2:6" x14ac:dyDescent="0.3">
      <c r="B477" s="16" t="s">
        <v>16</v>
      </c>
      <c r="C477" s="14">
        <v>5</v>
      </c>
      <c r="D477" s="14">
        <v>2</v>
      </c>
      <c r="E477" s="14">
        <v>2</v>
      </c>
      <c r="F477" s="15">
        <v>9</v>
      </c>
    </row>
    <row r="478" spans="2:6" x14ac:dyDescent="0.3">
      <c r="B478" s="16" t="s">
        <v>9</v>
      </c>
      <c r="C478" s="14">
        <v>2</v>
      </c>
      <c r="D478" s="14">
        <v>4</v>
      </c>
      <c r="E478" s="14">
        <v>2</v>
      </c>
      <c r="F478" s="15">
        <v>8</v>
      </c>
    </row>
    <row r="479" spans="2:6" x14ac:dyDescent="0.3">
      <c r="B479" s="16" t="s">
        <v>17</v>
      </c>
      <c r="C479" s="14"/>
      <c r="D479" s="14">
        <v>1</v>
      </c>
      <c r="E479" s="14">
        <v>1</v>
      </c>
      <c r="F479" s="15">
        <v>2</v>
      </c>
    </row>
    <row r="480" spans="2:6" x14ac:dyDescent="0.3">
      <c r="B480" s="16" t="s">
        <v>10</v>
      </c>
      <c r="C480" s="14"/>
      <c r="D480" s="14">
        <v>3</v>
      </c>
      <c r="E480" s="14"/>
      <c r="F480" s="15">
        <v>3</v>
      </c>
    </row>
    <row r="481" spans="2:6" x14ac:dyDescent="0.3">
      <c r="B481" s="16" t="s">
        <v>12</v>
      </c>
      <c r="C481" s="14">
        <v>79480</v>
      </c>
      <c r="D481" s="14">
        <v>82539</v>
      </c>
      <c r="E481" s="14">
        <v>96762</v>
      </c>
      <c r="F481" s="15">
        <v>258781</v>
      </c>
    </row>
    <row r="482" spans="2:6" x14ac:dyDescent="0.3">
      <c r="B482" s="16" t="s">
        <v>13</v>
      </c>
      <c r="C482" s="14">
        <v>534251</v>
      </c>
      <c r="D482" s="14">
        <v>669573</v>
      </c>
      <c r="E482" s="14">
        <v>131949</v>
      </c>
      <c r="F482" s="15">
        <v>1335773</v>
      </c>
    </row>
    <row r="483" spans="2:6" x14ac:dyDescent="0.3">
      <c r="B483" s="13" t="s">
        <v>83</v>
      </c>
      <c r="C483" s="14">
        <v>516967</v>
      </c>
      <c r="D483" s="14">
        <v>464972</v>
      </c>
      <c r="E483" s="14">
        <v>310540</v>
      </c>
      <c r="F483" s="15">
        <v>1292479</v>
      </c>
    </row>
    <row r="484" spans="2:6" x14ac:dyDescent="0.3">
      <c r="B484" s="16" t="s">
        <v>8</v>
      </c>
      <c r="C484" s="14">
        <v>66</v>
      </c>
      <c r="D484" s="14">
        <v>58</v>
      </c>
      <c r="E484" s="14">
        <v>62</v>
      </c>
      <c r="F484" s="15">
        <v>186</v>
      </c>
    </row>
    <row r="485" spans="2:6" x14ac:dyDescent="0.3">
      <c r="B485" s="16" t="s">
        <v>16</v>
      </c>
      <c r="C485" s="14">
        <v>50</v>
      </c>
      <c r="D485" s="14">
        <v>42</v>
      </c>
      <c r="E485" s="14">
        <v>33</v>
      </c>
      <c r="F485" s="15">
        <v>125</v>
      </c>
    </row>
    <row r="486" spans="2:6" x14ac:dyDescent="0.3">
      <c r="B486" s="16" t="s">
        <v>9</v>
      </c>
      <c r="C486" s="14">
        <v>1</v>
      </c>
      <c r="D486" s="14">
        <v>2</v>
      </c>
      <c r="E486" s="14">
        <v>1</v>
      </c>
      <c r="F486" s="15">
        <v>4</v>
      </c>
    </row>
    <row r="487" spans="2:6" x14ac:dyDescent="0.3">
      <c r="B487" s="16" t="s">
        <v>17</v>
      </c>
      <c r="C487" s="14"/>
      <c r="D487" s="14">
        <v>1</v>
      </c>
      <c r="E487" s="14">
        <v>8</v>
      </c>
      <c r="F487" s="15">
        <v>9</v>
      </c>
    </row>
    <row r="488" spans="2:6" x14ac:dyDescent="0.3">
      <c r="B488" s="16" t="s">
        <v>11</v>
      </c>
      <c r="C488" s="14">
        <v>1</v>
      </c>
      <c r="D488" s="14">
        <v>1</v>
      </c>
      <c r="E488" s="14">
        <v>1</v>
      </c>
      <c r="F488" s="15">
        <v>3</v>
      </c>
    </row>
    <row r="489" spans="2:6" x14ac:dyDescent="0.3">
      <c r="B489" s="16" t="s">
        <v>12</v>
      </c>
      <c r="C489" s="14">
        <v>82065</v>
      </c>
      <c r="D489" s="14">
        <v>83404</v>
      </c>
      <c r="E489" s="14">
        <v>81294</v>
      </c>
      <c r="F489" s="15">
        <v>246763</v>
      </c>
    </row>
    <row r="490" spans="2:6" x14ac:dyDescent="0.3">
      <c r="B490" s="16" t="s">
        <v>13</v>
      </c>
      <c r="C490" s="14">
        <v>434698</v>
      </c>
      <c r="D490" s="14">
        <v>381390</v>
      </c>
      <c r="E490" s="14">
        <v>229123</v>
      </c>
      <c r="F490" s="15">
        <v>1045211</v>
      </c>
    </row>
    <row r="491" spans="2:6" x14ac:dyDescent="0.3">
      <c r="B491" s="16" t="s">
        <v>14</v>
      </c>
      <c r="C491" s="14">
        <v>86</v>
      </c>
      <c r="D491" s="14">
        <v>74</v>
      </c>
      <c r="E491" s="14">
        <v>18</v>
      </c>
      <c r="F491" s="15">
        <v>178</v>
      </c>
    </row>
    <row r="492" spans="2:6" x14ac:dyDescent="0.3">
      <c r="B492" s="13" t="s">
        <v>84</v>
      </c>
      <c r="C492" s="14">
        <v>1333678</v>
      </c>
      <c r="D492" s="14">
        <v>1204938</v>
      </c>
      <c r="E492" s="14">
        <v>871967</v>
      </c>
      <c r="F492" s="15">
        <v>3410583</v>
      </c>
    </row>
    <row r="493" spans="2:6" x14ac:dyDescent="0.3">
      <c r="B493" s="16" t="s">
        <v>8</v>
      </c>
      <c r="C493" s="14">
        <v>9084</v>
      </c>
      <c r="D493" s="14">
        <v>9242</v>
      </c>
      <c r="E493" s="14">
        <v>9210</v>
      </c>
      <c r="F493" s="15">
        <v>27536</v>
      </c>
    </row>
    <row r="494" spans="2:6" x14ac:dyDescent="0.3">
      <c r="B494" s="16" t="s">
        <v>16</v>
      </c>
      <c r="C494" s="14">
        <v>8</v>
      </c>
      <c r="D494" s="14">
        <v>9</v>
      </c>
      <c r="E494" s="14">
        <v>8</v>
      </c>
      <c r="F494" s="15">
        <v>25</v>
      </c>
    </row>
    <row r="495" spans="2:6" x14ac:dyDescent="0.3">
      <c r="B495" s="16" t="s">
        <v>9</v>
      </c>
      <c r="C495" s="14">
        <v>1</v>
      </c>
      <c r="D495" s="14">
        <v>2</v>
      </c>
      <c r="E495" s="14">
        <v>1</v>
      </c>
      <c r="F495" s="15">
        <v>4</v>
      </c>
    </row>
    <row r="496" spans="2:6" x14ac:dyDescent="0.3">
      <c r="B496" s="16" t="s">
        <v>17</v>
      </c>
      <c r="C496" s="14">
        <v>13288</v>
      </c>
      <c r="D496" s="14">
        <v>13310</v>
      </c>
      <c r="E496" s="14">
        <v>14271</v>
      </c>
      <c r="F496" s="15">
        <v>40869</v>
      </c>
    </row>
    <row r="497" spans="2:6" x14ac:dyDescent="0.3">
      <c r="B497" s="16" t="s">
        <v>10</v>
      </c>
      <c r="C497" s="14"/>
      <c r="D497" s="14">
        <v>2</v>
      </c>
      <c r="E497" s="14"/>
      <c r="F497" s="15">
        <v>2</v>
      </c>
    </row>
    <row r="498" spans="2:6" x14ac:dyDescent="0.3">
      <c r="B498" s="16" t="s">
        <v>11</v>
      </c>
      <c r="C498" s="14">
        <v>1</v>
      </c>
      <c r="D498" s="14">
        <v>1</v>
      </c>
      <c r="E498" s="14">
        <v>1</v>
      </c>
      <c r="F498" s="15">
        <v>3</v>
      </c>
    </row>
    <row r="499" spans="2:6" x14ac:dyDescent="0.3">
      <c r="B499" s="16" t="s">
        <v>12</v>
      </c>
      <c r="C499" s="14">
        <v>85586</v>
      </c>
      <c r="D499" s="14">
        <v>111298</v>
      </c>
      <c r="E499" s="14">
        <v>88054</v>
      </c>
      <c r="F499" s="15">
        <v>284938</v>
      </c>
    </row>
    <row r="500" spans="2:6" x14ac:dyDescent="0.3">
      <c r="B500" s="16" t="s">
        <v>13</v>
      </c>
      <c r="C500" s="14">
        <v>1225576</v>
      </c>
      <c r="D500" s="14">
        <v>1070940</v>
      </c>
      <c r="E500" s="14">
        <v>760281</v>
      </c>
      <c r="F500" s="15">
        <v>3056797</v>
      </c>
    </row>
    <row r="501" spans="2:6" x14ac:dyDescent="0.3">
      <c r="B501" s="16" t="s">
        <v>14</v>
      </c>
      <c r="C501" s="14">
        <v>134</v>
      </c>
      <c r="D501" s="14">
        <v>134</v>
      </c>
      <c r="E501" s="14">
        <v>141</v>
      </c>
      <c r="F501" s="15">
        <v>409</v>
      </c>
    </row>
    <row r="502" spans="2:6" x14ac:dyDescent="0.3">
      <c r="B502" s="13" t="s">
        <v>85</v>
      </c>
      <c r="C502" s="14">
        <v>580512</v>
      </c>
      <c r="D502" s="14">
        <v>543768</v>
      </c>
      <c r="E502" s="14">
        <v>761755</v>
      </c>
      <c r="F502" s="15">
        <v>1886035</v>
      </c>
    </row>
    <row r="503" spans="2:6" x14ac:dyDescent="0.3">
      <c r="B503" s="16" t="s">
        <v>8</v>
      </c>
      <c r="C503" s="14">
        <v>1956</v>
      </c>
      <c r="D503" s="14">
        <v>2190</v>
      </c>
      <c r="E503" s="14">
        <v>2003</v>
      </c>
      <c r="F503" s="15">
        <v>6149</v>
      </c>
    </row>
    <row r="504" spans="2:6" x14ac:dyDescent="0.3">
      <c r="B504" s="16" t="s">
        <v>16</v>
      </c>
      <c r="C504" s="14">
        <v>47</v>
      </c>
      <c r="D504" s="14">
        <v>22</v>
      </c>
      <c r="E504" s="14">
        <v>15</v>
      </c>
      <c r="F504" s="15">
        <v>84</v>
      </c>
    </row>
    <row r="505" spans="2:6" x14ac:dyDescent="0.3">
      <c r="B505" s="16" t="s">
        <v>9</v>
      </c>
      <c r="C505" s="14">
        <v>2</v>
      </c>
      <c r="D505" s="14">
        <v>2</v>
      </c>
      <c r="E505" s="14">
        <v>4</v>
      </c>
      <c r="F505" s="15">
        <v>8</v>
      </c>
    </row>
    <row r="506" spans="2:6" x14ac:dyDescent="0.3">
      <c r="B506" s="16" t="s">
        <v>17</v>
      </c>
      <c r="C506" s="14">
        <v>513</v>
      </c>
      <c r="D506" s="14">
        <v>657</v>
      </c>
      <c r="E506" s="14">
        <v>832</v>
      </c>
      <c r="F506" s="15">
        <v>2002</v>
      </c>
    </row>
    <row r="507" spans="2:6" x14ac:dyDescent="0.3">
      <c r="B507" s="16" t="s">
        <v>10</v>
      </c>
      <c r="C507" s="14">
        <v>5</v>
      </c>
      <c r="D507" s="14">
        <v>436</v>
      </c>
      <c r="E507" s="14">
        <v>1</v>
      </c>
      <c r="F507" s="15">
        <v>442</v>
      </c>
    </row>
    <row r="508" spans="2:6" x14ac:dyDescent="0.3">
      <c r="B508" s="16" t="s">
        <v>12</v>
      </c>
      <c r="C508" s="14">
        <v>92966</v>
      </c>
      <c r="D508" s="14">
        <v>87451</v>
      </c>
      <c r="E508" s="14">
        <v>90781</v>
      </c>
      <c r="F508" s="15">
        <v>271198</v>
      </c>
    </row>
    <row r="509" spans="2:6" x14ac:dyDescent="0.3">
      <c r="B509" s="16" t="s">
        <v>13</v>
      </c>
      <c r="C509" s="14">
        <v>484650</v>
      </c>
      <c r="D509" s="14">
        <v>452593</v>
      </c>
      <c r="E509" s="14">
        <v>667858</v>
      </c>
      <c r="F509" s="15">
        <v>1605101</v>
      </c>
    </row>
    <row r="510" spans="2:6" x14ac:dyDescent="0.3">
      <c r="B510" s="16" t="s">
        <v>14</v>
      </c>
      <c r="C510" s="14">
        <v>373</v>
      </c>
      <c r="D510" s="14">
        <v>417</v>
      </c>
      <c r="E510" s="14">
        <v>261</v>
      </c>
      <c r="F510" s="15">
        <v>1051</v>
      </c>
    </row>
    <row r="511" spans="2:6" x14ac:dyDescent="0.3">
      <c r="B511" s="13" t="s">
        <v>86</v>
      </c>
      <c r="C511" s="14">
        <v>206965</v>
      </c>
      <c r="D511" s="14">
        <v>466221</v>
      </c>
      <c r="E511" s="14">
        <v>1053912</v>
      </c>
      <c r="F511" s="15">
        <v>1727098</v>
      </c>
    </row>
    <row r="512" spans="2:6" x14ac:dyDescent="0.3">
      <c r="B512" s="16" t="s">
        <v>8</v>
      </c>
      <c r="C512" s="14">
        <v>1672</v>
      </c>
      <c r="D512" s="14">
        <v>30384</v>
      </c>
      <c r="E512" s="14">
        <v>46298</v>
      </c>
      <c r="F512" s="15">
        <v>78354</v>
      </c>
    </row>
    <row r="513" spans="2:6" x14ac:dyDescent="0.3">
      <c r="B513" s="16" t="s">
        <v>16</v>
      </c>
      <c r="C513" s="14">
        <v>281</v>
      </c>
      <c r="D513" s="14">
        <v>267</v>
      </c>
      <c r="E513" s="14">
        <v>168</v>
      </c>
      <c r="F513" s="15">
        <v>716</v>
      </c>
    </row>
    <row r="514" spans="2:6" x14ac:dyDescent="0.3">
      <c r="B514" s="16" t="s">
        <v>9</v>
      </c>
      <c r="C514" s="14">
        <v>15</v>
      </c>
      <c r="D514" s="14">
        <v>5</v>
      </c>
      <c r="E514" s="14">
        <v>3</v>
      </c>
      <c r="F514" s="15">
        <v>23</v>
      </c>
    </row>
    <row r="515" spans="2:6" x14ac:dyDescent="0.3">
      <c r="B515" s="16" t="s">
        <v>17</v>
      </c>
      <c r="C515" s="14">
        <v>413</v>
      </c>
      <c r="D515" s="14">
        <v>485</v>
      </c>
      <c r="E515" s="14">
        <v>1230</v>
      </c>
      <c r="F515" s="15">
        <v>2128</v>
      </c>
    </row>
    <row r="516" spans="2:6" x14ac:dyDescent="0.3">
      <c r="B516" s="16" t="s">
        <v>21</v>
      </c>
      <c r="C516" s="14">
        <v>49</v>
      </c>
      <c r="D516" s="14"/>
      <c r="E516" s="14"/>
      <c r="F516" s="15">
        <v>49</v>
      </c>
    </row>
    <row r="517" spans="2:6" x14ac:dyDescent="0.3">
      <c r="B517" s="16" t="s">
        <v>10</v>
      </c>
      <c r="C517" s="14">
        <v>12</v>
      </c>
      <c r="D517" s="14">
        <v>32</v>
      </c>
      <c r="E517" s="14">
        <v>4</v>
      </c>
      <c r="F517" s="15">
        <v>48</v>
      </c>
    </row>
    <row r="518" spans="2:6" x14ac:dyDescent="0.3">
      <c r="B518" s="16" t="s">
        <v>11</v>
      </c>
      <c r="C518" s="14"/>
      <c r="D518" s="14">
        <v>2</v>
      </c>
      <c r="E518" s="14">
        <v>1</v>
      </c>
      <c r="F518" s="15">
        <v>3</v>
      </c>
    </row>
    <row r="519" spans="2:6" x14ac:dyDescent="0.3">
      <c r="B519" s="16" t="s">
        <v>12</v>
      </c>
      <c r="C519" s="14">
        <v>45374</v>
      </c>
      <c r="D519" s="14">
        <v>73699</v>
      </c>
      <c r="E519" s="14">
        <v>89546</v>
      </c>
      <c r="F519" s="15">
        <v>208619</v>
      </c>
    </row>
    <row r="520" spans="2:6" x14ac:dyDescent="0.3">
      <c r="B520" s="16" t="s">
        <v>13</v>
      </c>
      <c r="C520" s="14">
        <v>159047</v>
      </c>
      <c r="D520" s="14">
        <v>361184</v>
      </c>
      <c r="E520" s="14">
        <v>916476</v>
      </c>
      <c r="F520" s="15">
        <v>1436707</v>
      </c>
    </row>
    <row r="521" spans="2:6" x14ac:dyDescent="0.3">
      <c r="B521" s="16" t="s">
        <v>14</v>
      </c>
      <c r="C521" s="14">
        <v>102</v>
      </c>
      <c r="D521" s="14">
        <v>163</v>
      </c>
      <c r="E521" s="14">
        <v>186</v>
      </c>
      <c r="F521" s="15">
        <v>451</v>
      </c>
    </row>
    <row r="522" spans="2:6" x14ac:dyDescent="0.3">
      <c r="B522" s="13" t="s">
        <v>87</v>
      </c>
      <c r="C522" s="14">
        <v>170872</v>
      </c>
      <c r="D522" s="14">
        <v>166201</v>
      </c>
      <c r="E522" s="14">
        <v>157747</v>
      </c>
      <c r="F522" s="15">
        <v>494820</v>
      </c>
    </row>
    <row r="523" spans="2:6" x14ac:dyDescent="0.3">
      <c r="B523" s="16" t="s">
        <v>9</v>
      </c>
      <c r="C523" s="14">
        <v>1</v>
      </c>
      <c r="D523" s="14"/>
      <c r="E523" s="14">
        <v>5</v>
      </c>
      <c r="F523" s="15">
        <v>6</v>
      </c>
    </row>
    <row r="524" spans="2:6" x14ac:dyDescent="0.3">
      <c r="B524" s="16" t="s">
        <v>17</v>
      </c>
      <c r="C524" s="14">
        <v>3</v>
      </c>
      <c r="D524" s="14">
        <v>4</v>
      </c>
      <c r="E524" s="14">
        <v>3</v>
      </c>
      <c r="F524" s="15">
        <v>10</v>
      </c>
    </row>
    <row r="525" spans="2:6" x14ac:dyDescent="0.3">
      <c r="B525" s="16" t="s">
        <v>11</v>
      </c>
      <c r="C525" s="14">
        <v>1</v>
      </c>
      <c r="D525" s="14">
        <v>1</v>
      </c>
      <c r="E525" s="14">
        <v>1</v>
      </c>
      <c r="F525" s="15">
        <v>3</v>
      </c>
    </row>
    <row r="526" spans="2:6" x14ac:dyDescent="0.3">
      <c r="B526" s="16" t="s">
        <v>12</v>
      </c>
      <c r="C526" s="14">
        <v>55732</v>
      </c>
      <c r="D526" s="14">
        <v>56700</v>
      </c>
      <c r="E526" s="14">
        <v>54546</v>
      </c>
      <c r="F526" s="15">
        <v>166978</v>
      </c>
    </row>
    <row r="527" spans="2:6" x14ac:dyDescent="0.3">
      <c r="B527" s="16" t="s">
        <v>13</v>
      </c>
      <c r="C527" s="14">
        <v>115135</v>
      </c>
      <c r="D527" s="14">
        <v>109493</v>
      </c>
      <c r="E527" s="14">
        <v>103192</v>
      </c>
      <c r="F527" s="15">
        <v>327820</v>
      </c>
    </row>
    <row r="528" spans="2:6" x14ac:dyDescent="0.3">
      <c r="B528" s="16" t="s">
        <v>14</v>
      </c>
      <c r="C528" s="14"/>
      <c r="D528" s="14">
        <v>3</v>
      </c>
      <c r="E528" s="14"/>
      <c r="F528" s="15">
        <v>3</v>
      </c>
    </row>
    <row r="529" spans="2:6" x14ac:dyDescent="0.3">
      <c r="B529" s="13" t="s">
        <v>88</v>
      </c>
      <c r="C529" s="14">
        <v>344809</v>
      </c>
      <c r="D529" s="14">
        <v>331545</v>
      </c>
      <c r="E529" s="14">
        <v>417147</v>
      </c>
      <c r="F529" s="15">
        <v>1093501</v>
      </c>
    </row>
    <row r="530" spans="2:6" x14ac:dyDescent="0.3">
      <c r="B530" s="16" t="s">
        <v>8</v>
      </c>
      <c r="C530" s="14">
        <v>9273</v>
      </c>
      <c r="D530" s="14">
        <v>9712</v>
      </c>
      <c r="E530" s="14">
        <v>9138</v>
      </c>
      <c r="F530" s="15">
        <v>28123</v>
      </c>
    </row>
    <row r="531" spans="2:6" x14ac:dyDescent="0.3">
      <c r="B531" s="16" t="s">
        <v>16</v>
      </c>
      <c r="C531" s="14">
        <v>19</v>
      </c>
      <c r="D531" s="14">
        <v>21</v>
      </c>
      <c r="E531" s="14">
        <v>9</v>
      </c>
      <c r="F531" s="15">
        <v>49</v>
      </c>
    </row>
    <row r="532" spans="2:6" x14ac:dyDescent="0.3">
      <c r="B532" s="16" t="s">
        <v>9</v>
      </c>
      <c r="C532" s="14">
        <v>1</v>
      </c>
      <c r="D532" s="14">
        <v>3</v>
      </c>
      <c r="E532" s="14">
        <v>2</v>
      </c>
      <c r="F532" s="15">
        <v>6</v>
      </c>
    </row>
    <row r="533" spans="2:6" x14ac:dyDescent="0.3">
      <c r="B533" s="16" t="s">
        <v>17</v>
      </c>
      <c r="C533" s="14">
        <v>36</v>
      </c>
      <c r="D533" s="14">
        <v>39</v>
      </c>
      <c r="E533" s="14">
        <v>36</v>
      </c>
      <c r="F533" s="15">
        <v>111</v>
      </c>
    </row>
    <row r="534" spans="2:6" x14ac:dyDescent="0.3">
      <c r="B534" s="16" t="s">
        <v>11</v>
      </c>
      <c r="C534" s="14">
        <v>1</v>
      </c>
      <c r="D534" s="14">
        <v>1</v>
      </c>
      <c r="E534" s="14">
        <v>1</v>
      </c>
      <c r="F534" s="15">
        <v>3</v>
      </c>
    </row>
    <row r="535" spans="2:6" x14ac:dyDescent="0.3">
      <c r="B535" s="16" t="s">
        <v>12</v>
      </c>
      <c r="C535" s="14">
        <v>84216</v>
      </c>
      <c r="D535" s="14">
        <v>78426</v>
      </c>
      <c r="E535" s="14">
        <v>88225</v>
      </c>
      <c r="F535" s="15">
        <v>250867</v>
      </c>
    </row>
    <row r="536" spans="2:6" x14ac:dyDescent="0.3">
      <c r="B536" s="16" t="s">
        <v>13</v>
      </c>
      <c r="C536" s="14">
        <v>251260</v>
      </c>
      <c r="D536" s="14">
        <v>243343</v>
      </c>
      <c r="E536" s="14">
        <v>319735</v>
      </c>
      <c r="F536" s="15">
        <v>814338</v>
      </c>
    </row>
    <row r="537" spans="2:6" x14ac:dyDescent="0.3">
      <c r="B537" s="16" t="s">
        <v>14</v>
      </c>
      <c r="C537" s="14">
        <v>3</v>
      </c>
      <c r="D537" s="14"/>
      <c r="E537" s="14">
        <v>1</v>
      </c>
      <c r="F537" s="15">
        <v>4</v>
      </c>
    </row>
    <row r="538" spans="2:6" x14ac:dyDescent="0.3">
      <c r="B538" s="13" t="s">
        <v>89</v>
      </c>
      <c r="C538" s="14">
        <v>1715336</v>
      </c>
      <c r="D538" s="14">
        <v>498374</v>
      </c>
      <c r="E538" s="14">
        <v>586774</v>
      </c>
      <c r="F538" s="15">
        <v>2800484</v>
      </c>
    </row>
    <row r="539" spans="2:6" x14ac:dyDescent="0.3">
      <c r="B539" s="16" t="s">
        <v>9</v>
      </c>
      <c r="C539" s="14">
        <v>1</v>
      </c>
      <c r="D539" s="14">
        <v>5</v>
      </c>
      <c r="E539" s="14">
        <v>4</v>
      </c>
      <c r="F539" s="15">
        <v>10</v>
      </c>
    </row>
    <row r="540" spans="2:6" x14ac:dyDescent="0.3">
      <c r="B540" s="16" t="s">
        <v>17</v>
      </c>
      <c r="C540" s="14">
        <v>1</v>
      </c>
      <c r="D540" s="14"/>
      <c r="E540" s="14">
        <v>1</v>
      </c>
      <c r="F540" s="15">
        <v>2</v>
      </c>
    </row>
    <row r="541" spans="2:6" x14ac:dyDescent="0.3">
      <c r="B541" s="16" t="s">
        <v>10</v>
      </c>
      <c r="C541" s="14">
        <v>1</v>
      </c>
      <c r="D541" s="14">
        <v>1</v>
      </c>
      <c r="E541" s="14">
        <v>1</v>
      </c>
      <c r="F541" s="15">
        <v>3</v>
      </c>
    </row>
    <row r="542" spans="2:6" x14ac:dyDescent="0.3">
      <c r="B542" s="16" t="s">
        <v>11</v>
      </c>
      <c r="C542" s="14">
        <v>1</v>
      </c>
      <c r="D542" s="14">
        <v>1</v>
      </c>
      <c r="E542" s="14">
        <v>1</v>
      </c>
      <c r="F542" s="15">
        <v>3</v>
      </c>
    </row>
    <row r="543" spans="2:6" x14ac:dyDescent="0.3">
      <c r="B543" s="16" t="s">
        <v>12</v>
      </c>
      <c r="C543" s="14">
        <v>106806</v>
      </c>
      <c r="D543" s="14">
        <v>105230</v>
      </c>
      <c r="E543" s="14">
        <v>100049</v>
      </c>
      <c r="F543" s="15">
        <v>312085</v>
      </c>
    </row>
    <row r="544" spans="2:6" x14ac:dyDescent="0.3">
      <c r="B544" s="16" t="s">
        <v>13</v>
      </c>
      <c r="C544" s="14">
        <v>1608494</v>
      </c>
      <c r="D544" s="14">
        <v>393103</v>
      </c>
      <c r="E544" s="14">
        <v>486701</v>
      </c>
      <c r="F544" s="15">
        <v>2488298</v>
      </c>
    </row>
    <row r="545" spans="2:6" x14ac:dyDescent="0.3">
      <c r="B545" s="16" t="s">
        <v>14</v>
      </c>
      <c r="C545" s="14">
        <v>32</v>
      </c>
      <c r="D545" s="14">
        <v>34</v>
      </c>
      <c r="E545" s="14">
        <v>17</v>
      </c>
      <c r="F545" s="15">
        <v>83</v>
      </c>
    </row>
    <row r="546" spans="2:6" x14ac:dyDescent="0.3">
      <c r="B546" s="13" t="s">
        <v>90</v>
      </c>
      <c r="C546" s="14">
        <v>298415</v>
      </c>
      <c r="D546" s="14">
        <v>306721</v>
      </c>
      <c r="E546" s="14">
        <v>294164</v>
      </c>
      <c r="F546" s="15">
        <v>899300</v>
      </c>
    </row>
    <row r="547" spans="2:6" x14ac:dyDescent="0.3">
      <c r="B547" s="16" t="s">
        <v>8</v>
      </c>
      <c r="C547" s="14">
        <v>17</v>
      </c>
      <c r="D547" s="14">
        <v>10</v>
      </c>
      <c r="E547" s="14">
        <v>3</v>
      </c>
      <c r="F547" s="15">
        <v>30</v>
      </c>
    </row>
    <row r="548" spans="2:6" x14ac:dyDescent="0.3">
      <c r="B548" s="16" t="s">
        <v>17</v>
      </c>
      <c r="C548" s="14">
        <v>73</v>
      </c>
      <c r="D548" s="14">
        <v>61</v>
      </c>
      <c r="E548" s="14">
        <v>70</v>
      </c>
      <c r="F548" s="15">
        <v>204</v>
      </c>
    </row>
    <row r="549" spans="2:6" x14ac:dyDescent="0.3">
      <c r="B549" s="16" t="s">
        <v>12</v>
      </c>
      <c r="C549" s="14">
        <v>130233</v>
      </c>
      <c r="D549" s="14">
        <v>134021</v>
      </c>
      <c r="E549" s="14">
        <v>130063</v>
      </c>
      <c r="F549" s="15">
        <v>394317</v>
      </c>
    </row>
    <row r="550" spans="2:6" x14ac:dyDescent="0.3">
      <c r="B550" s="16" t="s">
        <v>13</v>
      </c>
      <c r="C550" s="14">
        <v>168092</v>
      </c>
      <c r="D550" s="14">
        <v>172629</v>
      </c>
      <c r="E550" s="14">
        <v>164028</v>
      </c>
      <c r="F550" s="15">
        <v>504749</v>
      </c>
    </row>
    <row r="551" spans="2:6" x14ac:dyDescent="0.3">
      <c r="B551" s="13" t="s">
        <v>91</v>
      </c>
      <c r="C551" s="14">
        <v>103322</v>
      </c>
      <c r="D551" s="14">
        <v>106674</v>
      </c>
      <c r="E551" s="14">
        <v>103324</v>
      </c>
      <c r="F551" s="15">
        <v>313320</v>
      </c>
    </row>
    <row r="552" spans="2:6" x14ac:dyDescent="0.3">
      <c r="B552" s="16" t="s">
        <v>9</v>
      </c>
      <c r="C552" s="14"/>
      <c r="D552" s="14"/>
      <c r="E552" s="14">
        <v>1</v>
      </c>
      <c r="F552" s="15">
        <v>1</v>
      </c>
    </row>
    <row r="553" spans="2:6" x14ac:dyDescent="0.3">
      <c r="B553" s="16" t="s">
        <v>12</v>
      </c>
      <c r="C553" s="14">
        <v>51664</v>
      </c>
      <c r="D553" s="14">
        <v>53350</v>
      </c>
      <c r="E553" s="14">
        <v>51643</v>
      </c>
      <c r="F553" s="15">
        <v>156657</v>
      </c>
    </row>
    <row r="554" spans="2:6" x14ac:dyDescent="0.3">
      <c r="B554" s="16" t="s">
        <v>13</v>
      </c>
      <c r="C554" s="14">
        <v>51658</v>
      </c>
      <c r="D554" s="14">
        <v>53324</v>
      </c>
      <c r="E554" s="14">
        <v>51680</v>
      </c>
      <c r="F554" s="15">
        <v>156662</v>
      </c>
    </row>
    <row r="555" spans="2:6" x14ac:dyDescent="0.3">
      <c r="B555" s="13" t="s">
        <v>92</v>
      </c>
      <c r="C555" s="14">
        <v>180055</v>
      </c>
      <c r="D555" s="14">
        <v>186805</v>
      </c>
      <c r="E555" s="14">
        <v>178527</v>
      </c>
      <c r="F555" s="15">
        <v>545387</v>
      </c>
    </row>
    <row r="556" spans="2:6" x14ac:dyDescent="0.3">
      <c r="B556" s="16" t="s">
        <v>9</v>
      </c>
      <c r="C556" s="14"/>
      <c r="D556" s="14">
        <v>5</v>
      </c>
      <c r="E556" s="14">
        <v>5</v>
      </c>
      <c r="F556" s="15">
        <v>10</v>
      </c>
    </row>
    <row r="557" spans="2:6" x14ac:dyDescent="0.3">
      <c r="B557" s="16" t="s">
        <v>17</v>
      </c>
      <c r="C557" s="14">
        <v>1</v>
      </c>
      <c r="D557" s="14">
        <v>2</v>
      </c>
      <c r="E557" s="14">
        <v>29</v>
      </c>
      <c r="F557" s="15">
        <v>32</v>
      </c>
    </row>
    <row r="558" spans="2:6" x14ac:dyDescent="0.3">
      <c r="B558" s="16" t="s">
        <v>11</v>
      </c>
      <c r="C558" s="14"/>
      <c r="D558" s="14">
        <v>1</v>
      </c>
      <c r="E558" s="14">
        <v>1</v>
      </c>
      <c r="F558" s="15">
        <v>2</v>
      </c>
    </row>
    <row r="559" spans="2:6" x14ac:dyDescent="0.3">
      <c r="B559" s="16" t="s">
        <v>12</v>
      </c>
      <c r="C559" s="14">
        <v>61265</v>
      </c>
      <c r="D559" s="14">
        <v>63012</v>
      </c>
      <c r="E559" s="14">
        <v>61302</v>
      </c>
      <c r="F559" s="15">
        <v>185579</v>
      </c>
    </row>
    <row r="560" spans="2:6" x14ac:dyDescent="0.3">
      <c r="B560" s="16" t="s">
        <v>13</v>
      </c>
      <c r="C560" s="14">
        <v>118789</v>
      </c>
      <c r="D560" s="14">
        <v>123785</v>
      </c>
      <c r="E560" s="14">
        <v>117190</v>
      </c>
      <c r="F560" s="15">
        <v>359764</v>
      </c>
    </row>
    <row r="561" spans="2:6" x14ac:dyDescent="0.3">
      <c r="B561" s="13" t="s">
        <v>93</v>
      </c>
      <c r="C561" s="14">
        <v>103470</v>
      </c>
      <c r="D561" s="14">
        <v>106902</v>
      </c>
      <c r="E561" s="14">
        <v>103333</v>
      </c>
      <c r="F561" s="15">
        <v>313705</v>
      </c>
    </row>
    <row r="562" spans="2:6" x14ac:dyDescent="0.3">
      <c r="B562" s="16" t="s">
        <v>9</v>
      </c>
      <c r="C562" s="14">
        <v>1</v>
      </c>
      <c r="D562" s="14"/>
      <c r="E562" s="14">
        <v>1</v>
      </c>
      <c r="F562" s="15">
        <v>2</v>
      </c>
    </row>
    <row r="563" spans="2:6" x14ac:dyDescent="0.3">
      <c r="B563" s="16" t="s">
        <v>12</v>
      </c>
      <c r="C563" s="14">
        <v>51759</v>
      </c>
      <c r="D563" s="14">
        <v>53409</v>
      </c>
      <c r="E563" s="14">
        <v>51633</v>
      </c>
      <c r="F563" s="15">
        <v>156801</v>
      </c>
    </row>
    <row r="564" spans="2:6" x14ac:dyDescent="0.3">
      <c r="B564" s="16" t="s">
        <v>13</v>
      </c>
      <c r="C564" s="14">
        <v>51710</v>
      </c>
      <c r="D564" s="14">
        <v>53493</v>
      </c>
      <c r="E564" s="14">
        <v>51699</v>
      </c>
      <c r="F564" s="15">
        <v>156902</v>
      </c>
    </row>
    <row r="565" spans="2:6" x14ac:dyDescent="0.3">
      <c r="B565" s="13" t="s">
        <v>94</v>
      </c>
      <c r="C565" s="14">
        <v>312654</v>
      </c>
      <c r="D565" s="14">
        <v>279573</v>
      </c>
      <c r="E565" s="14">
        <v>271745</v>
      </c>
      <c r="F565" s="15">
        <v>863972</v>
      </c>
    </row>
    <row r="566" spans="2:6" x14ac:dyDescent="0.3">
      <c r="B566" s="16" t="s">
        <v>8</v>
      </c>
      <c r="C566" s="14">
        <v>1</v>
      </c>
      <c r="D566" s="14"/>
      <c r="E566" s="14"/>
      <c r="F566" s="15">
        <v>1</v>
      </c>
    </row>
    <row r="567" spans="2:6" x14ac:dyDescent="0.3">
      <c r="B567" s="16" t="s">
        <v>9</v>
      </c>
      <c r="C567" s="14"/>
      <c r="D567" s="14">
        <v>7</v>
      </c>
      <c r="E567" s="14">
        <v>1</v>
      </c>
      <c r="F567" s="15">
        <v>8</v>
      </c>
    </row>
    <row r="568" spans="2:6" x14ac:dyDescent="0.3">
      <c r="B568" s="16" t="s">
        <v>10</v>
      </c>
      <c r="C568" s="14">
        <v>2</v>
      </c>
      <c r="D568" s="14">
        <v>1</v>
      </c>
      <c r="E568" s="14">
        <v>6</v>
      </c>
      <c r="F568" s="15">
        <v>9</v>
      </c>
    </row>
    <row r="569" spans="2:6" x14ac:dyDescent="0.3">
      <c r="B569" s="16" t="s">
        <v>11</v>
      </c>
      <c r="C569" s="14">
        <v>6</v>
      </c>
      <c r="D569" s="14">
        <v>2</v>
      </c>
      <c r="E569" s="14">
        <v>2</v>
      </c>
      <c r="F569" s="15">
        <v>10</v>
      </c>
    </row>
    <row r="570" spans="2:6" x14ac:dyDescent="0.3">
      <c r="B570" s="16" t="s">
        <v>12</v>
      </c>
      <c r="C570" s="14">
        <v>62059</v>
      </c>
      <c r="D570" s="14">
        <v>63621</v>
      </c>
      <c r="E570" s="14">
        <v>61946</v>
      </c>
      <c r="F570" s="15">
        <v>187626</v>
      </c>
    </row>
    <row r="571" spans="2:6" x14ac:dyDescent="0.3">
      <c r="B571" s="16" t="s">
        <v>13</v>
      </c>
      <c r="C571" s="14">
        <v>250586</v>
      </c>
      <c r="D571" s="14">
        <v>215942</v>
      </c>
      <c r="E571" s="14">
        <v>209788</v>
      </c>
      <c r="F571" s="15">
        <v>676316</v>
      </c>
    </row>
    <row r="572" spans="2:6" x14ac:dyDescent="0.3">
      <c r="B572" s="16" t="s">
        <v>14</v>
      </c>
      <c r="C572" s="14"/>
      <c r="D572" s="14"/>
      <c r="E572" s="14">
        <v>2</v>
      </c>
      <c r="F572" s="15">
        <v>2</v>
      </c>
    </row>
    <row r="573" spans="2:6" x14ac:dyDescent="0.3">
      <c r="B573" s="13" t="s">
        <v>95</v>
      </c>
      <c r="C573" s="14">
        <v>147496</v>
      </c>
      <c r="D573" s="14">
        <v>171709</v>
      </c>
      <c r="E573" s="14">
        <v>171266</v>
      </c>
      <c r="F573" s="15">
        <v>490471</v>
      </c>
    </row>
    <row r="574" spans="2:6" x14ac:dyDescent="0.3">
      <c r="B574" s="16" t="s">
        <v>9</v>
      </c>
      <c r="C574" s="14">
        <v>752</v>
      </c>
      <c r="D574" s="14">
        <v>851</v>
      </c>
      <c r="E574" s="14">
        <v>704</v>
      </c>
      <c r="F574" s="15">
        <v>2307</v>
      </c>
    </row>
    <row r="575" spans="2:6" x14ac:dyDescent="0.3">
      <c r="B575" s="16" t="s">
        <v>12</v>
      </c>
      <c r="C575" s="14">
        <v>61431</v>
      </c>
      <c r="D575" s="14">
        <v>63358</v>
      </c>
      <c r="E575" s="14">
        <v>62049</v>
      </c>
      <c r="F575" s="15">
        <v>186838</v>
      </c>
    </row>
    <row r="576" spans="2:6" x14ac:dyDescent="0.3">
      <c r="B576" s="16" t="s">
        <v>13</v>
      </c>
      <c r="C576" s="14">
        <v>85313</v>
      </c>
      <c r="D576" s="14">
        <v>107500</v>
      </c>
      <c r="E576" s="14">
        <v>108513</v>
      </c>
      <c r="F576" s="15">
        <v>301326</v>
      </c>
    </row>
    <row r="577" spans="2:6" x14ac:dyDescent="0.3">
      <c r="B577" s="13" t="s">
        <v>96</v>
      </c>
      <c r="C577" s="14">
        <v>121876</v>
      </c>
      <c r="D577" s="14">
        <v>127791</v>
      </c>
      <c r="E577" s="14">
        <v>125974</v>
      </c>
      <c r="F577" s="15">
        <v>375641</v>
      </c>
    </row>
    <row r="578" spans="2:6" x14ac:dyDescent="0.3">
      <c r="B578" s="16" t="s">
        <v>9</v>
      </c>
      <c r="C578" s="14">
        <v>69</v>
      </c>
      <c r="D578" s="14">
        <v>79</v>
      </c>
      <c r="E578" s="14">
        <v>124</v>
      </c>
      <c r="F578" s="15">
        <v>272</v>
      </c>
    </row>
    <row r="579" spans="2:6" x14ac:dyDescent="0.3">
      <c r="B579" s="16" t="s">
        <v>12</v>
      </c>
      <c r="C579" s="14">
        <v>60701</v>
      </c>
      <c r="D579" s="14">
        <v>62737</v>
      </c>
      <c r="E579" s="14">
        <v>60837</v>
      </c>
      <c r="F579" s="15">
        <v>184275</v>
      </c>
    </row>
    <row r="580" spans="2:6" x14ac:dyDescent="0.3">
      <c r="B580" s="16" t="s">
        <v>13</v>
      </c>
      <c r="C580" s="14">
        <v>61106</v>
      </c>
      <c r="D580" s="14">
        <v>64975</v>
      </c>
      <c r="E580" s="14">
        <v>65013</v>
      </c>
      <c r="F580" s="15">
        <v>191094</v>
      </c>
    </row>
    <row r="581" spans="2:6" x14ac:dyDescent="0.3">
      <c r="B581" s="13" t="s">
        <v>97</v>
      </c>
      <c r="C581" s="14">
        <v>279650</v>
      </c>
      <c r="D581" s="14">
        <v>325541</v>
      </c>
      <c r="E581" s="14">
        <v>290622</v>
      </c>
      <c r="F581" s="15">
        <v>895813</v>
      </c>
    </row>
    <row r="582" spans="2:6" x14ac:dyDescent="0.3">
      <c r="B582" s="16" t="s">
        <v>8</v>
      </c>
      <c r="C582" s="14">
        <v>52</v>
      </c>
      <c r="D582" s="14">
        <v>49</v>
      </c>
      <c r="E582" s="14">
        <v>72</v>
      </c>
      <c r="F582" s="15">
        <v>173</v>
      </c>
    </row>
    <row r="583" spans="2:6" x14ac:dyDescent="0.3">
      <c r="B583" s="16" t="s">
        <v>9</v>
      </c>
      <c r="C583" s="14">
        <v>8</v>
      </c>
      <c r="D583" s="14">
        <v>14</v>
      </c>
      <c r="E583" s="14">
        <v>20</v>
      </c>
      <c r="F583" s="15">
        <v>42</v>
      </c>
    </row>
    <row r="584" spans="2:6" x14ac:dyDescent="0.3">
      <c r="B584" s="16" t="s">
        <v>17</v>
      </c>
      <c r="C584" s="14">
        <v>77</v>
      </c>
      <c r="D584" s="14">
        <v>81</v>
      </c>
      <c r="E584" s="14">
        <v>70</v>
      </c>
      <c r="F584" s="15">
        <v>228</v>
      </c>
    </row>
    <row r="585" spans="2:6" x14ac:dyDescent="0.3">
      <c r="B585" s="16" t="s">
        <v>11</v>
      </c>
      <c r="C585" s="14">
        <v>1</v>
      </c>
      <c r="D585" s="14">
        <v>1</v>
      </c>
      <c r="E585" s="14">
        <v>4</v>
      </c>
      <c r="F585" s="15">
        <v>6</v>
      </c>
    </row>
    <row r="586" spans="2:6" x14ac:dyDescent="0.3">
      <c r="B586" s="16" t="s">
        <v>12</v>
      </c>
      <c r="C586" s="14">
        <v>63290</v>
      </c>
      <c r="D586" s="14">
        <v>66021</v>
      </c>
      <c r="E586" s="14">
        <v>62871</v>
      </c>
      <c r="F586" s="15">
        <v>192182</v>
      </c>
    </row>
    <row r="587" spans="2:6" x14ac:dyDescent="0.3">
      <c r="B587" s="16" t="s">
        <v>13</v>
      </c>
      <c r="C587" s="14">
        <v>216222</v>
      </c>
      <c r="D587" s="14">
        <v>259375</v>
      </c>
      <c r="E587" s="14">
        <v>227585</v>
      </c>
      <c r="F587" s="15">
        <v>703182</v>
      </c>
    </row>
    <row r="588" spans="2:6" x14ac:dyDescent="0.3">
      <c r="B588" s="13" t="s">
        <v>98</v>
      </c>
      <c r="C588" s="14">
        <v>289537</v>
      </c>
      <c r="D588" s="14">
        <v>299797</v>
      </c>
      <c r="E588" s="14">
        <v>297357</v>
      </c>
      <c r="F588" s="15">
        <v>886691</v>
      </c>
    </row>
    <row r="589" spans="2:6" x14ac:dyDescent="0.3">
      <c r="B589" s="16" t="s">
        <v>9</v>
      </c>
      <c r="C589" s="14">
        <v>68</v>
      </c>
      <c r="D589" s="14">
        <v>38</v>
      </c>
      <c r="E589" s="14">
        <v>53</v>
      </c>
      <c r="F589" s="15">
        <v>159</v>
      </c>
    </row>
    <row r="590" spans="2:6" x14ac:dyDescent="0.3">
      <c r="B590" s="16" t="s">
        <v>12</v>
      </c>
      <c r="C590" s="14">
        <v>147151</v>
      </c>
      <c r="D590" s="14">
        <v>151910</v>
      </c>
      <c r="E590" s="14">
        <v>147086</v>
      </c>
      <c r="F590" s="15">
        <v>446147</v>
      </c>
    </row>
    <row r="591" spans="2:6" x14ac:dyDescent="0.3">
      <c r="B591" s="16" t="s">
        <v>13</v>
      </c>
      <c r="C591" s="14">
        <v>142318</v>
      </c>
      <c r="D591" s="14">
        <v>147849</v>
      </c>
      <c r="E591" s="14">
        <v>150218</v>
      </c>
      <c r="F591" s="15">
        <v>440385</v>
      </c>
    </row>
    <row r="592" spans="2:6" x14ac:dyDescent="0.3">
      <c r="B592" s="13" t="s">
        <v>99</v>
      </c>
      <c r="C592" s="14">
        <v>246904</v>
      </c>
      <c r="D592" s="14">
        <v>254243</v>
      </c>
      <c r="E592" s="14">
        <v>249765</v>
      </c>
      <c r="F592" s="15">
        <v>750912</v>
      </c>
    </row>
    <row r="593" spans="2:6" x14ac:dyDescent="0.3">
      <c r="B593" s="16" t="s">
        <v>9</v>
      </c>
      <c r="C593" s="14">
        <v>823</v>
      </c>
      <c r="D593" s="14">
        <v>774</v>
      </c>
      <c r="E593" s="14">
        <v>726</v>
      </c>
      <c r="F593" s="15">
        <v>2323</v>
      </c>
    </row>
    <row r="594" spans="2:6" x14ac:dyDescent="0.3">
      <c r="B594" s="16" t="s">
        <v>12</v>
      </c>
      <c r="C594" s="14">
        <v>147023</v>
      </c>
      <c r="D594" s="14">
        <v>151825</v>
      </c>
      <c r="E594" s="14">
        <v>147149</v>
      </c>
      <c r="F594" s="15">
        <v>445997</v>
      </c>
    </row>
    <row r="595" spans="2:6" x14ac:dyDescent="0.3">
      <c r="B595" s="16" t="s">
        <v>13</v>
      </c>
      <c r="C595" s="14">
        <v>99058</v>
      </c>
      <c r="D595" s="14">
        <v>101644</v>
      </c>
      <c r="E595" s="14">
        <v>101890</v>
      </c>
      <c r="F595" s="15">
        <v>302592</v>
      </c>
    </row>
    <row r="596" spans="2:6" x14ac:dyDescent="0.3">
      <c r="B596" s="13" t="s">
        <v>100</v>
      </c>
      <c r="C596" s="14">
        <v>74139</v>
      </c>
      <c r="D596" s="14">
        <v>56429</v>
      </c>
      <c r="E596" s="14">
        <v>52922</v>
      </c>
      <c r="F596" s="15">
        <v>183490</v>
      </c>
    </row>
    <row r="597" spans="2:6" x14ac:dyDescent="0.3">
      <c r="B597" s="16" t="s">
        <v>8</v>
      </c>
      <c r="C597" s="14">
        <v>1</v>
      </c>
      <c r="D597" s="14"/>
      <c r="E597" s="14">
        <v>2</v>
      </c>
      <c r="F597" s="15">
        <v>3</v>
      </c>
    </row>
    <row r="598" spans="2:6" x14ac:dyDescent="0.3">
      <c r="B598" s="16" t="s">
        <v>9</v>
      </c>
      <c r="C598" s="14">
        <v>14100</v>
      </c>
      <c r="D598" s="14">
        <v>14224</v>
      </c>
      <c r="E598" s="14">
        <v>14582</v>
      </c>
      <c r="F598" s="15">
        <v>42906</v>
      </c>
    </row>
    <row r="599" spans="2:6" x14ac:dyDescent="0.3">
      <c r="B599" s="16" t="s">
        <v>10</v>
      </c>
      <c r="C599" s="14"/>
      <c r="D599" s="14"/>
      <c r="E599" s="14">
        <v>1</v>
      </c>
      <c r="F599" s="15">
        <v>1</v>
      </c>
    </row>
    <row r="600" spans="2:6" x14ac:dyDescent="0.3">
      <c r="B600" s="16" t="s">
        <v>11</v>
      </c>
      <c r="C600" s="14">
        <v>1</v>
      </c>
      <c r="D600" s="14">
        <v>1</v>
      </c>
      <c r="E600" s="14">
        <v>1</v>
      </c>
      <c r="F600" s="15">
        <v>3</v>
      </c>
    </row>
    <row r="601" spans="2:6" x14ac:dyDescent="0.3">
      <c r="B601" s="16" t="s">
        <v>12</v>
      </c>
      <c r="C601" s="14">
        <v>31378</v>
      </c>
      <c r="D601" s="14">
        <v>12000</v>
      </c>
      <c r="E601" s="14">
        <v>9579</v>
      </c>
      <c r="F601" s="15">
        <v>52957</v>
      </c>
    </row>
    <row r="602" spans="2:6" x14ac:dyDescent="0.3">
      <c r="B602" s="16" t="s">
        <v>13</v>
      </c>
      <c r="C602" s="14">
        <v>28659</v>
      </c>
      <c r="D602" s="14">
        <v>30204</v>
      </c>
      <c r="E602" s="14">
        <v>28756</v>
      </c>
      <c r="F602" s="15">
        <v>87619</v>
      </c>
    </row>
    <row r="603" spans="2:6" x14ac:dyDescent="0.3">
      <c r="B603" s="16" t="s">
        <v>14</v>
      </c>
      <c r="C603" s="14"/>
      <c r="D603" s="14"/>
      <c r="E603" s="14">
        <v>1</v>
      </c>
      <c r="F603" s="15">
        <v>1</v>
      </c>
    </row>
    <row r="604" spans="2:6" x14ac:dyDescent="0.3">
      <c r="B604" s="13" t="s">
        <v>101</v>
      </c>
      <c r="C604" s="14">
        <v>436895</v>
      </c>
      <c r="D604" s="14">
        <v>368569</v>
      </c>
      <c r="E604" s="14">
        <v>327917</v>
      </c>
      <c r="F604" s="15">
        <v>1133381</v>
      </c>
    </row>
    <row r="605" spans="2:6" x14ac:dyDescent="0.3">
      <c r="B605" s="16" t="s">
        <v>8</v>
      </c>
      <c r="C605" s="14">
        <v>1713</v>
      </c>
      <c r="D605" s="14">
        <v>1445</v>
      </c>
      <c r="E605" s="14">
        <v>1320</v>
      </c>
      <c r="F605" s="15">
        <v>4478</v>
      </c>
    </row>
    <row r="606" spans="2:6" x14ac:dyDescent="0.3">
      <c r="B606" s="16" t="s">
        <v>16</v>
      </c>
      <c r="C606" s="14">
        <v>84</v>
      </c>
      <c r="D606" s="14">
        <v>41</v>
      </c>
      <c r="E606" s="14">
        <v>17</v>
      </c>
      <c r="F606" s="15">
        <v>142</v>
      </c>
    </row>
    <row r="607" spans="2:6" x14ac:dyDescent="0.3">
      <c r="B607" s="16" t="s">
        <v>9</v>
      </c>
      <c r="C607" s="14">
        <v>12</v>
      </c>
      <c r="D607" s="14">
        <v>4</v>
      </c>
      <c r="E607" s="14">
        <v>5</v>
      </c>
      <c r="F607" s="15">
        <v>21</v>
      </c>
    </row>
    <row r="608" spans="2:6" x14ac:dyDescent="0.3">
      <c r="B608" s="16" t="s">
        <v>17</v>
      </c>
      <c r="C608" s="14">
        <v>10</v>
      </c>
      <c r="D608" s="14">
        <v>10</v>
      </c>
      <c r="E608" s="14">
        <v>17</v>
      </c>
      <c r="F608" s="15">
        <v>37</v>
      </c>
    </row>
    <row r="609" spans="2:6" x14ac:dyDescent="0.3">
      <c r="B609" s="16" t="s">
        <v>21</v>
      </c>
      <c r="C609" s="14">
        <v>54152</v>
      </c>
      <c r="D609" s="14">
        <v>45694</v>
      </c>
      <c r="E609" s="14">
        <v>44962</v>
      </c>
      <c r="F609" s="15">
        <v>144808</v>
      </c>
    </row>
    <row r="610" spans="2:6" x14ac:dyDescent="0.3">
      <c r="B610" s="16" t="s">
        <v>23</v>
      </c>
      <c r="C610" s="14">
        <v>51</v>
      </c>
      <c r="D610" s="14">
        <v>43</v>
      </c>
      <c r="E610" s="14">
        <v>45</v>
      </c>
      <c r="F610" s="15">
        <v>139</v>
      </c>
    </row>
    <row r="611" spans="2:6" x14ac:dyDescent="0.3">
      <c r="B611" s="16" t="s">
        <v>10</v>
      </c>
      <c r="C611" s="14"/>
      <c r="D611" s="14">
        <v>1</v>
      </c>
      <c r="E611" s="14"/>
      <c r="F611" s="15">
        <v>1</v>
      </c>
    </row>
    <row r="612" spans="2:6" x14ac:dyDescent="0.3">
      <c r="B612" s="16" t="s">
        <v>11</v>
      </c>
      <c r="C612" s="14">
        <v>1</v>
      </c>
      <c r="D612" s="14">
        <v>5</v>
      </c>
      <c r="E612" s="14">
        <v>1</v>
      </c>
      <c r="F612" s="15">
        <v>7</v>
      </c>
    </row>
    <row r="613" spans="2:6" x14ac:dyDescent="0.3">
      <c r="B613" s="16" t="s">
        <v>12</v>
      </c>
      <c r="C613" s="14">
        <v>73203</v>
      </c>
      <c r="D613" s="14">
        <v>76765</v>
      </c>
      <c r="E613" s="14">
        <v>78153</v>
      </c>
      <c r="F613" s="15">
        <v>228121</v>
      </c>
    </row>
    <row r="614" spans="2:6" x14ac:dyDescent="0.3">
      <c r="B614" s="16" t="s">
        <v>13</v>
      </c>
      <c r="C614" s="14">
        <v>307668</v>
      </c>
      <c r="D614" s="14">
        <v>244559</v>
      </c>
      <c r="E614" s="14">
        <v>203394</v>
      </c>
      <c r="F614" s="15">
        <v>755621</v>
      </c>
    </row>
    <row r="615" spans="2:6" x14ac:dyDescent="0.3">
      <c r="B615" s="16" t="s">
        <v>14</v>
      </c>
      <c r="C615" s="14">
        <v>1</v>
      </c>
      <c r="D615" s="14">
        <v>2</v>
      </c>
      <c r="E615" s="14">
        <v>3</v>
      </c>
      <c r="F615" s="15">
        <v>6</v>
      </c>
    </row>
    <row r="616" spans="2:6" x14ac:dyDescent="0.3">
      <c r="B616" s="13" t="s">
        <v>102</v>
      </c>
      <c r="C616" s="14">
        <v>232926</v>
      </c>
      <c r="D616" s="14">
        <v>220318</v>
      </c>
      <c r="E616" s="14">
        <v>266157</v>
      </c>
      <c r="F616" s="15">
        <v>719401</v>
      </c>
    </row>
    <row r="617" spans="2:6" x14ac:dyDescent="0.3">
      <c r="B617" s="16" t="s">
        <v>8</v>
      </c>
      <c r="C617" s="14">
        <v>1223</v>
      </c>
      <c r="D617" s="14">
        <v>480</v>
      </c>
      <c r="E617" s="14">
        <v>1863</v>
      </c>
      <c r="F617" s="15">
        <v>3566</v>
      </c>
    </row>
    <row r="618" spans="2:6" x14ac:dyDescent="0.3">
      <c r="B618" s="16" t="s">
        <v>16</v>
      </c>
      <c r="C618" s="14">
        <v>28</v>
      </c>
      <c r="D618" s="14">
        <v>19</v>
      </c>
      <c r="E618" s="14">
        <v>34</v>
      </c>
      <c r="F618" s="15">
        <v>81</v>
      </c>
    </row>
    <row r="619" spans="2:6" x14ac:dyDescent="0.3">
      <c r="B619" s="16" t="s">
        <v>9</v>
      </c>
      <c r="C619" s="14">
        <v>2</v>
      </c>
      <c r="D619" s="14">
        <v>13</v>
      </c>
      <c r="E619" s="14">
        <v>2</v>
      </c>
      <c r="F619" s="15">
        <v>17</v>
      </c>
    </row>
    <row r="620" spans="2:6" x14ac:dyDescent="0.3">
      <c r="B620" s="16" t="s">
        <v>17</v>
      </c>
      <c r="C620" s="14">
        <v>6</v>
      </c>
      <c r="D620" s="14"/>
      <c r="E620" s="14">
        <v>6</v>
      </c>
      <c r="F620" s="15">
        <v>12</v>
      </c>
    </row>
    <row r="621" spans="2:6" x14ac:dyDescent="0.3">
      <c r="B621" s="16" t="s">
        <v>11</v>
      </c>
      <c r="C621" s="14">
        <v>1</v>
      </c>
      <c r="D621" s="14">
        <v>1</v>
      </c>
      <c r="E621" s="14">
        <v>4</v>
      </c>
      <c r="F621" s="15">
        <v>6</v>
      </c>
    </row>
    <row r="622" spans="2:6" x14ac:dyDescent="0.3">
      <c r="B622" s="16" t="s">
        <v>12</v>
      </c>
      <c r="C622" s="14">
        <v>60844</v>
      </c>
      <c r="D622" s="14">
        <v>63507</v>
      </c>
      <c r="E622" s="14">
        <v>67123</v>
      </c>
      <c r="F622" s="15">
        <v>191474</v>
      </c>
    </row>
    <row r="623" spans="2:6" x14ac:dyDescent="0.3">
      <c r="B623" s="16" t="s">
        <v>13</v>
      </c>
      <c r="C623" s="14">
        <v>170815</v>
      </c>
      <c r="D623" s="14">
        <v>156293</v>
      </c>
      <c r="E623" s="14">
        <v>197122</v>
      </c>
      <c r="F623" s="15">
        <v>524230</v>
      </c>
    </row>
    <row r="624" spans="2:6" x14ac:dyDescent="0.3">
      <c r="B624" s="16" t="s">
        <v>14</v>
      </c>
      <c r="C624" s="14">
        <v>7</v>
      </c>
      <c r="D624" s="14">
        <v>5</v>
      </c>
      <c r="E624" s="14">
        <v>3</v>
      </c>
      <c r="F624" s="15">
        <v>15</v>
      </c>
    </row>
    <row r="625" spans="2:6" x14ac:dyDescent="0.3">
      <c r="B625" s="13" t="s">
        <v>103</v>
      </c>
      <c r="C625" s="14">
        <v>202805</v>
      </c>
      <c r="D625" s="14">
        <v>210423</v>
      </c>
      <c r="E625" s="14">
        <v>201055</v>
      </c>
      <c r="F625" s="15">
        <v>614283</v>
      </c>
    </row>
    <row r="626" spans="2:6" x14ac:dyDescent="0.3">
      <c r="B626" s="16" t="s">
        <v>12</v>
      </c>
      <c r="C626" s="14">
        <v>103813</v>
      </c>
      <c r="D626" s="14">
        <v>107156</v>
      </c>
      <c r="E626" s="14">
        <v>103705</v>
      </c>
      <c r="F626" s="15">
        <v>314674</v>
      </c>
    </row>
    <row r="627" spans="2:6" x14ac:dyDescent="0.3">
      <c r="B627" s="16" t="s">
        <v>13</v>
      </c>
      <c r="C627" s="14">
        <v>98992</v>
      </c>
      <c r="D627" s="14">
        <v>103267</v>
      </c>
      <c r="E627" s="14">
        <v>97350</v>
      </c>
      <c r="F627" s="15">
        <v>299609</v>
      </c>
    </row>
    <row r="628" spans="2:6" x14ac:dyDescent="0.3">
      <c r="B628" s="13" t="s">
        <v>104</v>
      </c>
      <c r="C628" s="14">
        <v>104561</v>
      </c>
      <c r="D628" s="14">
        <v>106843</v>
      </c>
      <c r="E628" s="14">
        <v>103423</v>
      </c>
      <c r="F628" s="15">
        <v>314827</v>
      </c>
    </row>
    <row r="629" spans="2:6" x14ac:dyDescent="0.3">
      <c r="B629" s="16" t="s">
        <v>9</v>
      </c>
      <c r="C629" s="14"/>
      <c r="D629" s="14">
        <v>2</v>
      </c>
      <c r="E629" s="14">
        <v>1</v>
      </c>
      <c r="F629" s="15">
        <v>3</v>
      </c>
    </row>
    <row r="630" spans="2:6" x14ac:dyDescent="0.3">
      <c r="B630" s="16" t="s">
        <v>12</v>
      </c>
      <c r="C630" s="14">
        <v>52166</v>
      </c>
      <c r="D630" s="14">
        <v>53399</v>
      </c>
      <c r="E630" s="14">
        <v>51643</v>
      </c>
      <c r="F630" s="15">
        <v>157208</v>
      </c>
    </row>
    <row r="631" spans="2:6" x14ac:dyDescent="0.3">
      <c r="B631" s="16" t="s">
        <v>13</v>
      </c>
      <c r="C631" s="14">
        <v>52395</v>
      </c>
      <c r="D631" s="14">
        <v>53442</v>
      </c>
      <c r="E631" s="14">
        <v>51779</v>
      </c>
      <c r="F631" s="15">
        <v>157616</v>
      </c>
    </row>
    <row r="632" spans="2:6" x14ac:dyDescent="0.3">
      <c r="B632" s="13" t="s">
        <v>105</v>
      </c>
      <c r="C632" s="14">
        <v>217333</v>
      </c>
      <c r="D632" s="14">
        <v>222945</v>
      </c>
      <c r="E632" s="14">
        <v>215900</v>
      </c>
      <c r="F632" s="15">
        <v>656178</v>
      </c>
    </row>
    <row r="633" spans="2:6" x14ac:dyDescent="0.3">
      <c r="B633" s="16" t="s">
        <v>8</v>
      </c>
      <c r="C633" s="14">
        <v>80</v>
      </c>
      <c r="D633" s="14">
        <v>67</v>
      </c>
      <c r="E633" s="14">
        <v>47</v>
      </c>
      <c r="F633" s="15">
        <v>194</v>
      </c>
    </row>
    <row r="634" spans="2:6" x14ac:dyDescent="0.3">
      <c r="B634" s="16" t="s">
        <v>16</v>
      </c>
      <c r="C634" s="14">
        <v>1</v>
      </c>
      <c r="D634" s="14"/>
      <c r="E634" s="14"/>
      <c r="F634" s="15">
        <v>1</v>
      </c>
    </row>
    <row r="635" spans="2:6" x14ac:dyDescent="0.3">
      <c r="B635" s="16" t="s">
        <v>17</v>
      </c>
      <c r="C635" s="14"/>
      <c r="D635" s="14"/>
      <c r="E635" s="14">
        <v>1</v>
      </c>
      <c r="F635" s="15">
        <v>1</v>
      </c>
    </row>
    <row r="636" spans="2:6" x14ac:dyDescent="0.3">
      <c r="B636" s="16" t="s">
        <v>12</v>
      </c>
      <c r="C636" s="14">
        <v>96999</v>
      </c>
      <c r="D636" s="14">
        <v>99606</v>
      </c>
      <c r="E636" s="14">
        <v>97584</v>
      </c>
      <c r="F636" s="15">
        <v>294189</v>
      </c>
    </row>
    <row r="637" spans="2:6" x14ac:dyDescent="0.3">
      <c r="B637" s="16" t="s">
        <v>13</v>
      </c>
      <c r="C637" s="14">
        <v>120253</v>
      </c>
      <c r="D637" s="14">
        <v>123272</v>
      </c>
      <c r="E637" s="14">
        <v>118268</v>
      </c>
      <c r="F637" s="15">
        <v>361793</v>
      </c>
    </row>
    <row r="638" spans="2:6" x14ac:dyDescent="0.3">
      <c r="B638" s="13" t="s">
        <v>106</v>
      </c>
      <c r="C638" s="14">
        <v>115771</v>
      </c>
      <c r="D638" s="14">
        <v>117873</v>
      </c>
      <c r="E638" s="14">
        <v>114863</v>
      </c>
      <c r="F638" s="15">
        <v>348507</v>
      </c>
    </row>
    <row r="639" spans="2:6" x14ac:dyDescent="0.3">
      <c r="B639" s="16" t="s">
        <v>12</v>
      </c>
      <c r="C639" s="14">
        <v>60553</v>
      </c>
      <c r="D639" s="14">
        <v>62402</v>
      </c>
      <c r="E639" s="14">
        <v>60623</v>
      </c>
      <c r="F639" s="15">
        <v>183578</v>
      </c>
    </row>
    <row r="640" spans="2:6" x14ac:dyDescent="0.3">
      <c r="B640" s="16" t="s">
        <v>13</v>
      </c>
      <c r="C640" s="14">
        <v>55218</v>
      </c>
      <c r="D640" s="14">
        <v>55471</v>
      </c>
      <c r="E640" s="14">
        <v>54240</v>
      </c>
      <c r="F640" s="15">
        <v>164929</v>
      </c>
    </row>
    <row r="641" spans="2:6" x14ac:dyDescent="0.3">
      <c r="B641" s="13" t="s">
        <v>107</v>
      </c>
      <c r="C641" s="14">
        <v>113876</v>
      </c>
      <c r="D641" s="14">
        <v>117669</v>
      </c>
      <c r="E641" s="14">
        <v>115489</v>
      </c>
      <c r="F641" s="15">
        <v>347034</v>
      </c>
    </row>
    <row r="642" spans="2:6" x14ac:dyDescent="0.3">
      <c r="B642" s="16" t="s">
        <v>9</v>
      </c>
      <c r="C642" s="14">
        <v>39</v>
      </c>
      <c r="D642" s="14">
        <v>14</v>
      </c>
      <c r="E642" s="14">
        <v>25</v>
      </c>
      <c r="F642" s="15">
        <v>78</v>
      </c>
    </row>
    <row r="643" spans="2:6" x14ac:dyDescent="0.3">
      <c r="B643" s="16" t="s">
        <v>12</v>
      </c>
      <c r="C643" s="14">
        <v>60841</v>
      </c>
      <c r="D643" s="14">
        <v>62658</v>
      </c>
      <c r="E643" s="14">
        <v>60869</v>
      </c>
      <c r="F643" s="15">
        <v>184368</v>
      </c>
    </row>
    <row r="644" spans="2:6" x14ac:dyDescent="0.3">
      <c r="B644" s="16" t="s">
        <v>13</v>
      </c>
      <c r="C644" s="14">
        <v>52996</v>
      </c>
      <c r="D644" s="14">
        <v>54997</v>
      </c>
      <c r="E644" s="14">
        <v>54595</v>
      </c>
      <c r="F644" s="15">
        <v>162588</v>
      </c>
    </row>
    <row r="645" spans="2:6" x14ac:dyDescent="0.3">
      <c r="B645" s="13" t="s">
        <v>108</v>
      </c>
      <c r="C645" s="14">
        <v>115687</v>
      </c>
      <c r="D645" s="14">
        <v>118604</v>
      </c>
      <c r="E645" s="14">
        <v>118351</v>
      </c>
      <c r="F645" s="15">
        <v>352642</v>
      </c>
    </row>
    <row r="646" spans="2:6" x14ac:dyDescent="0.3">
      <c r="B646" s="16" t="s">
        <v>9</v>
      </c>
      <c r="C646" s="14">
        <v>31</v>
      </c>
      <c r="D646" s="14">
        <v>15</v>
      </c>
      <c r="E646" s="14">
        <v>24</v>
      </c>
      <c r="F646" s="15">
        <v>70</v>
      </c>
    </row>
    <row r="647" spans="2:6" x14ac:dyDescent="0.3">
      <c r="B647" s="16" t="s">
        <v>12</v>
      </c>
      <c r="C647" s="14">
        <v>60989</v>
      </c>
      <c r="D647" s="14">
        <v>62362</v>
      </c>
      <c r="E647" s="14">
        <v>61596</v>
      </c>
      <c r="F647" s="15">
        <v>184947</v>
      </c>
    </row>
    <row r="648" spans="2:6" x14ac:dyDescent="0.3">
      <c r="B648" s="16" t="s">
        <v>13</v>
      </c>
      <c r="C648" s="14">
        <v>54667</v>
      </c>
      <c r="D648" s="14">
        <v>56227</v>
      </c>
      <c r="E648" s="14">
        <v>56731</v>
      </c>
      <c r="F648" s="15">
        <v>167625</v>
      </c>
    </row>
    <row r="649" spans="2:6" x14ac:dyDescent="0.3">
      <c r="B649" s="13" t="s">
        <v>109</v>
      </c>
      <c r="C649" s="14">
        <v>103903</v>
      </c>
      <c r="D649" s="14">
        <v>106657</v>
      </c>
      <c r="E649" s="14">
        <v>103288</v>
      </c>
      <c r="F649" s="15">
        <v>313848</v>
      </c>
    </row>
    <row r="650" spans="2:6" x14ac:dyDescent="0.3">
      <c r="B650" s="16" t="s">
        <v>9</v>
      </c>
      <c r="C650" s="14"/>
      <c r="D650" s="14"/>
      <c r="E650" s="14">
        <v>1</v>
      </c>
      <c r="F650" s="15">
        <v>1</v>
      </c>
    </row>
    <row r="651" spans="2:6" x14ac:dyDescent="0.3">
      <c r="B651" s="16" t="s">
        <v>12</v>
      </c>
      <c r="C651" s="14">
        <v>51964</v>
      </c>
      <c r="D651" s="14">
        <v>53340</v>
      </c>
      <c r="E651" s="14">
        <v>51636</v>
      </c>
      <c r="F651" s="15">
        <v>156940</v>
      </c>
    </row>
    <row r="652" spans="2:6" x14ac:dyDescent="0.3">
      <c r="B652" s="16" t="s">
        <v>13</v>
      </c>
      <c r="C652" s="14">
        <v>51939</v>
      </c>
      <c r="D652" s="14">
        <v>53317</v>
      </c>
      <c r="E652" s="14">
        <v>51651</v>
      </c>
      <c r="F652" s="15">
        <v>156907</v>
      </c>
    </row>
    <row r="653" spans="2:6" x14ac:dyDescent="0.3">
      <c r="B653" s="13" t="s">
        <v>110</v>
      </c>
      <c r="C653" s="14">
        <v>131381</v>
      </c>
      <c r="D653" s="14">
        <v>98507</v>
      </c>
      <c r="E653" s="14">
        <v>95411</v>
      </c>
      <c r="F653" s="15">
        <v>325299</v>
      </c>
    </row>
    <row r="654" spans="2:6" x14ac:dyDescent="0.3">
      <c r="B654" s="16" t="s">
        <v>17</v>
      </c>
      <c r="C654" s="14"/>
      <c r="D654" s="14"/>
      <c r="E654" s="14">
        <v>1</v>
      </c>
      <c r="F654" s="15">
        <v>1</v>
      </c>
    </row>
    <row r="655" spans="2:6" x14ac:dyDescent="0.3">
      <c r="B655" s="16" t="s">
        <v>11</v>
      </c>
      <c r="C655" s="14">
        <v>1</v>
      </c>
      <c r="D655" s="14">
        <v>1</v>
      </c>
      <c r="E655" s="14">
        <v>1</v>
      </c>
      <c r="F655" s="15">
        <v>3</v>
      </c>
    </row>
    <row r="656" spans="2:6" x14ac:dyDescent="0.3">
      <c r="B656" s="16" t="s">
        <v>12</v>
      </c>
      <c r="C656" s="14">
        <v>179</v>
      </c>
      <c r="D656" s="14">
        <v>206</v>
      </c>
      <c r="E656" s="14">
        <v>170</v>
      </c>
      <c r="F656" s="15">
        <v>555</v>
      </c>
    </row>
    <row r="657" spans="2:6" x14ac:dyDescent="0.3">
      <c r="B657" s="16" t="s">
        <v>13</v>
      </c>
      <c r="C657" s="14">
        <v>131200</v>
      </c>
      <c r="D657" s="14">
        <v>98300</v>
      </c>
      <c r="E657" s="14">
        <v>95239</v>
      </c>
      <c r="F657" s="15">
        <v>324739</v>
      </c>
    </row>
    <row r="658" spans="2:6" x14ac:dyDescent="0.3">
      <c r="B658" s="16" t="s">
        <v>14</v>
      </c>
      <c r="C658" s="14">
        <v>1</v>
      </c>
      <c r="D658" s="14"/>
      <c r="E658" s="14"/>
      <c r="F658" s="15">
        <v>1</v>
      </c>
    </row>
    <row r="659" spans="2:6" x14ac:dyDescent="0.3">
      <c r="B659" s="13" t="s">
        <v>111</v>
      </c>
      <c r="C659" s="14">
        <v>124474</v>
      </c>
      <c r="D659" s="14">
        <v>129396</v>
      </c>
      <c r="E659" s="14">
        <v>124660</v>
      </c>
      <c r="F659" s="15">
        <v>378530</v>
      </c>
    </row>
    <row r="660" spans="2:6" x14ac:dyDescent="0.3">
      <c r="B660" s="16" t="s">
        <v>9</v>
      </c>
      <c r="C660" s="14">
        <v>44</v>
      </c>
      <c r="D660" s="14">
        <v>11</v>
      </c>
      <c r="E660" s="14">
        <v>33</v>
      </c>
      <c r="F660" s="15">
        <v>88</v>
      </c>
    </row>
    <row r="661" spans="2:6" x14ac:dyDescent="0.3">
      <c r="B661" s="16" t="s">
        <v>11</v>
      </c>
      <c r="C661" s="14">
        <v>2</v>
      </c>
      <c r="D661" s="14">
        <v>2</v>
      </c>
      <c r="E661" s="14">
        <v>2</v>
      </c>
      <c r="F661" s="15">
        <v>6</v>
      </c>
    </row>
    <row r="662" spans="2:6" x14ac:dyDescent="0.3">
      <c r="B662" s="16" t="s">
        <v>12</v>
      </c>
      <c r="C662" s="14">
        <v>51952</v>
      </c>
      <c r="D662" s="14">
        <v>53666</v>
      </c>
      <c r="E662" s="14">
        <v>51993</v>
      </c>
      <c r="F662" s="15">
        <v>157611</v>
      </c>
    </row>
    <row r="663" spans="2:6" x14ac:dyDescent="0.3">
      <c r="B663" s="16" t="s">
        <v>13</v>
      </c>
      <c r="C663" s="14">
        <v>72476</v>
      </c>
      <c r="D663" s="14">
        <v>75717</v>
      </c>
      <c r="E663" s="14">
        <v>72632</v>
      </c>
      <c r="F663" s="15">
        <v>220825</v>
      </c>
    </row>
    <row r="664" spans="2:6" x14ac:dyDescent="0.3">
      <c r="B664" s="13" t="s">
        <v>112</v>
      </c>
      <c r="C664" s="14">
        <v>130622</v>
      </c>
      <c r="D664" s="14">
        <v>136367</v>
      </c>
      <c r="E664" s="14">
        <v>130790</v>
      </c>
      <c r="F664" s="15">
        <v>397779</v>
      </c>
    </row>
    <row r="665" spans="2:6" x14ac:dyDescent="0.3">
      <c r="B665" s="16" t="s">
        <v>11</v>
      </c>
      <c r="C665" s="14">
        <v>3</v>
      </c>
      <c r="D665" s="14">
        <v>1</v>
      </c>
      <c r="E665" s="14">
        <v>1</v>
      </c>
      <c r="F665" s="15">
        <v>5</v>
      </c>
    </row>
    <row r="666" spans="2:6" x14ac:dyDescent="0.3">
      <c r="B666" s="16" t="s">
        <v>12</v>
      </c>
      <c r="C666" s="14">
        <v>52278</v>
      </c>
      <c r="D666" s="14">
        <v>54004</v>
      </c>
      <c r="E666" s="14">
        <v>52184</v>
      </c>
      <c r="F666" s="15">
        <v>158466</v>
      </c>
    </row>
    <row r="667" spans="2:6" x14ac:dyDescent="0.3">
      <c r="B667" s="16" t="s">
        <v>13</v>
      </c>
      <c r="C667" s="14">
        <v>78341</v>
      </c>
      <c r="D667" s="14">
        <v>82362</v>
      </c>
      <c r="E667" s="14">
        <v>78605</v>
      </c>
      <c r="F667" s="15">
        <v>239308</v>
      </c>
    </row>
    <row r="668" spans="2:6" x14ac:dyDescent="0.3">
      <c r="B668" s="13" t="s">
        <v>113</v>
      </c>
      <c r="C668" s="14">
        <v>207085</v>
      </c>
      <c r="D668" s="14">
        <v>218207</v>
      </c>
      <c r="E668" s="14">
        <v>234888</v>
      </c>
      <c r="F668" s="15">
        <v>660180</v>
      </c>
    </row>
    <row r="669" spans="2:6" x14ac:dyDescent="0.3">
      <c r="B669" s="16" t="s">
        <v>8</v>
      </c>
      <c r="C669" s="14">
        <v>277</v>
      </c>
      <c r="D669" s="14">
        <v>136</v>
      </c>
      <c r="E669" s="14">
        <v>171</v>
      </c>
      <c r="F669" s="15">
        <v>584</v>
      </c>
    </row>
    <row r="670" spans="2:6" x14ac:dyDescent="0.3">
      <c r="B670" s="16" t="s">
        <v>16</v>
      </c>
      <c r="C670" s="14">
        <v>24</v>
      </c>
      <c r="D670" s="14">
        <v>4</v>
      </c>
      <c r="E670" s="14">
        <v>7</v>
      </c>
      <c r="F670" s="15">
        <v>35</v>
      </c>
    </row>
    <row r="671" spans="2:6" x14ac:dyDescent="0.3">
      <c r="B671" s="16" t="s">
        <v>9</v>
      </c>
      <c r="C671" s="14">
        <v>3</v>
      </c>
      <c r="D671" s="14">
        <v>1</v>
      </c>
      <c r="E671" s="14">
        <v>2</v>
      </c>
      <c r="F671" s="15">
        <v>6</v>
      </c>
    </row>
    <row r="672" spans="2:6" x14ac:dyDescent="0.3">
      <c r="B672" s="16" t="s">
        <v>11</v>
      </c>
      <c r="C672" s="14">
        <v>1</v>
      </c>
      <c r="D672" s="14">
        <v>1</v>
      </c>
      <c r="E672" s="14">
        <v>1</v>
      </c>
      <c r="F672" s="15">
        <v>3</v>
      </c>
    </row>
    <row r="673" spans="2:6" x14ac:dyDescent="0.3">
      <c r="B673" s="16" t="s">
        <v>12</v>
      </c>
      <c r="C673" s="14">
        <v>61502</v>
      </c>
      <c r="D673" s="14">
        <v>62943</v>
      </c>
      <c r="E673" s="14">
        <v>62888</v>
      </c>
      <c r="F673" s="15">
        <v>187333</v>
      </c>
    </row>
    <row r="674" spans="2:6" x14ac:dyDescent="0.3">
      <c r="B674" s="16" t="s">
        <v>13</v>
      </c>
      <c r="C674" s="14">
        <v>145278</v>
      </c>
      <c r="D674" s="14">
        <v>155122</v>
      </c>
      <c r="E674" s="14">
        <v>171818</v>
      </c>
      <c r="F674" s="15">
        <v>472218</v>
      </c>
    </row>
    <row r="675" spans="2:6" x14ac:dyDescent="0.3">
      <c r="B675" s="16" t="s">
        <v>14</v>
      </c>
      <c r="C675" s="14"/>
      <c r="D675" s="14"/>
      <c r="E675" s="14">
        <v>1</v>
      </c>
      <c r="F675" s="15">
        <v>1</v>
      </c>
    </row>
    <row r="676" spans="2:6" x14ac:dyDescent="0.3">
      <c r="B676" s="13" t="s">
        <v>114</v>
      </c>
      <c r="C676" s="14">
        <v>11601</v>
      </c>
      <c r="D676" s="14">
        <v>62872</v>
      </c>
      <c r="E676" s="14">
        <v>113835</v>
      </c>
      <c r="F676" s="15">
        <v>188308</v>
      </c>
    </row>
    <row r="677" spans="2:6" x14ac:dyDescent="0.3">
      <c r="B677" s="16" t="s">
        <v>9</v>
      </c>
      <c r="C677" s="14">
        <v>13</v>
      </c>
      <c r="D677" s="14"/>
      <c r="E677" s="14">
        <v>7</v>
      </c>
      <c r="F677" s="15">
        <v>20</v>
      </c>
    </row>
    <row r="678" spans="2:6" x14ac:dyDescent="0.3">
      <c r="B678" s="16" t="s">
        <v>12</v>
      </c>
      <c r="C678" s="14">
        <v>1474</v>
      </c>
      <c r="D678" s="14">
        <v>35821</v>
      </c>
      <c r="E678" s="14">
        <v>61051</v>
      </c>
      <c r="F678" s="15">
        <v>98346</v>
      </c>
    </row>
    <row r="679" spans="2:6" x14ac:dyDescent="0.3">
      <c r="B679" s="16" t="s">
        <v>13</v>
      </c>
      <c r="C679" s="14">
        <v>10114</v>
      </c>
      <c r="D679" s="14">
        <v>27051</v>
      </c>
      <c r="E679" s="14">
        <v>52777</v>
      </c>
      <c r="F679" s="15">
        <v>89942</v>
      </c>
    </row>
    <row r="680" spans="2:6" x14ac:dyDescent="0.3">
      <c r="B680" s="13" t="s">
        <v>115</v>
      </c>
      <c r="C680" s="14">
        <v>38637150</v>
      </c>
      <c r="D680" s="14">
        <v>41842791</v>
      </c>
      <c r="E680" s="14">
        <v>147127539</v>
      </c>
      <c r="F680" s="15">
        <v>227607480</v>
      </c>
    </row>
    <row r="681" spans="2:6" x14ac:dyDescent="0.3">
      <c r="B681" s="16" t="s">
        <v>9</v>
      </c>
      <c r="C681" s="14">
        <v>224983</v>
      </c>
      <c r="D681" s="14">
        <v>75373</v>
      </c>
      <c r="E681" s="14">
        <v>79134</v>
      </c>
      <c r="F681" s="15">
        <v>379490</v>
      </c>
    </row>
    <row r="682" spans="2:6" x14ac:dyDescent="0.3">
      <c r="B682" s="16" t="s">
        <v>17</v>
      </c>
      <c r="C682" s="14"/>
      <c r="D682" s="14">
        <v>1</v>
      </c>
      <c r="E682" s="14">
        <v>2</v>
      </c>
      <c r="F682" s="15">
        <v>3</v>
      </c>
    </row>
    <row r="683" spans="2:6" x14ac:dyDescent="0.3">
      <c r="B683" s="16" t="s">
        <v>21</v>
      </c>
      <c r="C683" s="14"/>
      <c r="D683" s="14">
        <v>29</v>
      </c>
      <c r="E683" s="14"/>
      <c r="F683" s="15">
        <v>29</v>
      </c>
    </row>
    <row r="684" spans="2:6" x14ac:dyDescent="0.3">
      <c r="B684" s="16" t="s">
        <v>10</v>
      </c>
      <c r="C684" s="14">
        <v>29</v>
      </c>
      <c r="D684" s="14">
        <v>34</v>
      </c>
      <c r="E684" s="14">
        <v>104</v>
      </c>
      <c r="F684" s="15">
        <v>167</v>
      </c>
    </row>
    <row r="685" spans="2:6" x14ac:dyDescent="0.3">
      <c r="B685" s="16" t="s">
        <v>11</v>
      </c>
      <c r="C685" s="14">
        <v>1</v>
      </c>
      <c r="D685" s="14">
        <v>5</v>
      </c>
      <c r="E685" s="14">
        <v>5</v>
      </c>
      <c r="F685" s="15">
        <v>11</v>
      </c>
    </row>
    <row r="686" spans="2:6" x14ac:dyDescent="0.3">
      <c r="B686" s="16" t="s">
        <v>12</v>
      </c>
      <c r="C686" s="14">
        <v>3486515</v>
      </c>
      <c r="D686" s="14">
        <v>3525289</v>
      </c>
      <c r="E686" s="14">
        <v>6848969</v>
      </c>
      <c r="F686" s="15">
        <v>13860773</v>
      </c>
    </row>
    <row r="687" spans="2:6" x14ac:dyDescent="0.3">
      <c r="B687" s="16" t="s">
        <v>13</v>
      </c>
      <c r="C687" s="14">
        <v>32772723</v>
      </c>
      <c r="D687" s="14">
        <v>35782975</v>
      </c>
      <c r="E687" s="14">
        <v>137236468</v>
      </c>
      <c r="F687" s="15">
        <v>205792166</v>
      </c>
    </row>
    <row r="688" spans="2:6" x14ac:dyDescent="0.3">
      <c r="B688" s="16" t="s">
        <v>14</v>
      </c>
      <c r="C688" s="14">
        <v>2152899</v>
      </c>
      <c r="D688" s="14">
        <v>2459085</v>
      </c>
      <c r="E688" s="14">
        <v>2962857</v>
      </c>
      <c r="F688" s="15">
        <v>7574841</v>
      </c>
    </row>
    <row r="689" spans="2:6" x14ac:dyDescent="0.3">
      <c r="B689" s="13" t="s">
        <v>116</v>
      </c>
      <c r="C689" s="14">
        <v>28548769</v>
      </c>
      <c r="D689" s="14">
        <v>31968193</v>
      </c>
      <c r="E689" s="14">
        <v>33846652</v>
      </c>
      <c r="F689" s="15">
        <v>94363614</v>
      </c>
    </row>
    <row r="690" spans="2:6" x14ac:dyDescent="0.3">
      <c r="B690" s="16" t="s">
        <v>9</v>
      </c>
      <c r="C690" s="14">
        <v>5</v>
      </c>
      <c r="D690" s="14">
        <v>10</v>
      </c>
      <c r="E690" s="14">
        <v>3</v>
      </c>
      <c r="F690" s="15">
        <v>18</v>
      </c>
    </row>
    <row r="691" spans="2:6" x14ac:dyDescent="0.3">
      <c r="B691" s="16" t="s">
        <v>10</v>
      </c>
      <c r="C691" s="14">
        <v>1</v>
      </c>
      <c r="D691" s="14">
        <v>32</v>
      </c>
      <c r="E691" s="14">
        <v>223</v>
      </c>
      <c r="F691" s="15">
        <v>256</v>
      </c>
    </row>
    <row r="692" spans="2:6" x14ac:dyDescent="0.3">
      <c r="B692" s="16" t="s">
        <v>11</v>
      </c>
      <c r="C692" s="14">
        <v>3</v>
      </c>
      <c r="D692" s="14">
        <v>2</v>
      </c>
      <c r="E692" s="14">
        <v>2</v>
      </c>
      <c r="F692" s="15">
        <v>7</v>
      </c>
    </row>
    <row r="693" spans="2:6" x14ac:dyDescent="0.3">
      <c r="B693" s="16" t="s">
        <v>12</v>
      </c>
      <c r="C693" s="14">
        <v>92829</v>
      </c>
      <c r="D693" s="14">
        <v>104734</v>
      </c>
      <c r="E693" s="14">
        <v>176904</v>
      </c>
      <c r="F693" s="15">
        <v>374467</v>
      </c>
    </row>
    <row r="694" spans="2:6" x14ac:dyDescent="0.3">
      <c r="B694" s="16" t="s">
        <v>13</v>
      </c>
      <c r="C694" s="14">
        <v>28455930</v>
      </c>
      <c r="D694" s="14">
        <v>31863415</v>
      </c>
      <c r="E694" s="14">
        <v>33669518</v>
      </c>
      <c r="F694" s="15">
        <v>93988863</v>
      </c>
    </row>
    <row r="695" spans="2:6" x14ac:dyDescent="0.3">
      <c r="B695" s="16" t="s">
        <v>14</v>
      </c>
      <c r="C695" s="14">
        <v>1</v>
      </c>
      <c r="D695" s="14"/>
      <c r="E695" s="14">
        <v>2</v>
      </c>
      <c r="F695" s="15">
        <v>3</v>
      </c>
    </row>
    <row r="696" spans="2:6" x14ac:dyDescent="0.3">
      <c r="B696" s="13" t="s">
        <v>117</v>
      </c>
      <c r="C696" s="14">
        <v>121625</v>
      </c>
      <c r="D696" s="14">
        <v>125273</v>
      </c>
      <c r="E696" s="14">
        <v>122133</v>
      </c>
      <c r="F696" s="15">
        <v>369031</v>
      </c>
    </row>
    <row r="697" spans="2:6" x14ac:dyDescent="0.3">
      <c r="B697" s="16" t="s">
        <v>9</v>
      </c>
      <c r="C697" s="14">
        <v>8743</v>
      </c>
      <c r="D697" s="14">
        <v>9031</v>
      </c>
      <c r="E697" s="14">
        <v>8813</v>
      </c>
      <c r="F697" s="15">
        <v>26587</v>
      </c>
    </row>
    <row r="698" spans="2:6" x14ac:dyDescent="0.3">
      <c r="B698" s="16" t="s">
        <v>12</v>
      </c>
      <c r="C698" s="14">
        <v>60507</v>
      </c>
      <c r="D698" s="14">
        <v>62318</v>
      </c>
      <c r="E698" s="14">
        <v>60396</v>
      </c>
      <c r="F698" s="15">
        <v>183221</v>
      </c>
    </row>
    <row r="699" spans="2:6" x14ac:dyDescent="0.3">
      <c r="B699" s="16" t="s">
        <v>13</v>
      </c>
      <c r="C699" s="14">
        <v>52375</v>
      </c>
      <c r="D699" s="14">
        <v>53924</v>
      </c>
      <c r="E699" s="14">
        <v>52924</v>
      </c>
      <c r="F699" s="15">
        <v>159223</v>
      </c>
    </row>
    <row r="700" spans="2:6" x14ac:dyDescent="0.3">
      <c r="B700" s="13" t="s">
        <v>119</v>
      </c>
      <c r="C700" s="14">
        <v>138001</v>
      </c>
      <c r="D700" s="14">
        <v>143446</v>
      </c>
      <c r="E700" s="14">
        <v>134772</v>
      </c>
      <c r="F700" s="15">
        <v>416219</v>
      </c>
    </row>
    <row r="701" spans="2:6" x14ac:dyDescent="0.3">
      <c r="B701" s="16" t="s">
        <v>9</v>
      </c>
      <c r="C701" s="14">
        <v>9108</v>
      </c>
      <c r="D701" s="14">
        <v>9376</v>
      </c>
      <c r="E701" s="14">
        <v>9256</v>
      </c>
      <c r="F701" s="15">
        <v>27740</v>
      </c>
    </row>
    <row r="702" spans="2:6" x14ac:dyDescent="0.3">
      <c r="B702" s="16" t="s">
        <v>12</v>
      </c>
      <c r="C702" s="14">
        <v>72164</v>
      </c>
      <c r="D702" s="14">
        <v>73470</v>
      </c>
      <c r="E702" s="14">
        <v>69761</v>
      </c>
      <c r="F702" s="15">
        <v>215395</v>
      </c>
    </row>
    <row r="703" spans="2:6" x14ac:dyDescent="0.3">
      <c r="B703" s="16" t="s">
        <v>13</v>
      </c>
      <c r="C703" s="14">
        <v>56727</v>
      </c>
      <c r="D703" s="14">
        <v>60600</v>
      </c>
      <c r="E703" s="14">
        <v>55755</v>
      </c>
      <c r="F703" s="15">
        <v>173082</v>
      </c>
    </row>
    <row r="704" spans="2:6" x14ac:dyDescent="0.3">
      <c r="B704" s="16" t="s">
        <v>14</v>
      </c>
      <c r="C704" s="14">
        <v>2</v>
      </c>
      <c r="D704" s="14"/>
      <c r="E704" s="14"/>
      <c r="F704" s="15">
        <v>2</v>
      </c>
    </row>
    <row r="705" spans="2:6" x14ac:dyDescent="0.3">
      <c r="B705" s="13" t="s">
        <v>120</v>
      </c>
      <c r="C705" s="14">
        <v>112954</v>
      </c>
      <c r="D705" s="14">
        <v>116853</v>
      </c>
      <c r="E705" s="14">
        <v>112444</v>
      </c>
      <c r="F705" s="15">
        <v>342251</v>
      </c>
    </row>
    <row r="706" spans="2:6" x14ac:dyDescent="0.3">
      <c r="B706" s="16" t="s">
        <v>9</v>
      </c>
      <c r="C706" s="14">
        <v>8769</v>
      </c>
      <c r="D706" s="14">
        <v>9048</v>
      </c>
      <c r="E706" s="14">
        <v>8824</v>
      </c>
      <c r="F706" s="15">
        <v>26641</v>
      </c>
    </row>
    <row r="707" spans="2:6" x14ac:dyDescent="0.3">
      <c r="B707" s="16" t="s">
        <v>12</v>
      </c>
      <c r="C707" s="14">
        <v>52341</v>
      </c>
      <c r="D707" s="14">
        <v>53521</v>
      </c>
      <c r="E707" s="14">
        <v>51940</v>
      </c>
      <c r="F707" s="15">
        <v>157802</v>
      </c>
    </row>
    <row r="708" spans="2:6" x14ac:dyDescent="0.3">
      <c r="B708" s="16" t="s">
        <v>13</v>
      </c>
      <c r="C708" s="14">
        <v>51844</v>
      </c>
      <c r="D708" s="14">
        <v>54284</v>
      </c>
      <c r="E708" s="14">
        <v>51680</v>
      </c>
      <c r="F708" s="15">
        <v>157808</v>
      </c>
    </row>
    <row r="709" spans="2:6" x14ac:dyDescent="0.3">
      <c r="B709" s="13" t="s">
        <v>121</v>
      </c>
      <c r="C709" s="14">
        <v>113738</v>
      </c>
      <c r="D709" s="14">
        <v>116653</v>
      </c>
      <c r="E709" s="14">
        <v>112303</v>
      </c>
      <c r="F709" s="15">
        <v>342694</v>
      </c>
    </row>
    <row r="710" spans="2:6" x14ac:dyDescent="0.3">
      <c r="B710" s="16" t="s">
        <v>9</v>
      </c>
      <c r="C710" s="14">
        <v>9817</v>
      </c>
      <c r="D710" s="14">
        <v>9085</v>
      </c>
      <c r="E710" s="14">
        <v>8827</v>
      </c>
      <c r="F710" s="15">
        <v>27729</v>
      </c>
    </row>
    <row r="711" spans="2:6" x14ac:dyDescent="0.3">
      <c r="B711" s="16" t="s">
        <v>12</v>
      </c>
      <c r="C711" s="14">
        <v>51740</v>
      </c>
      <c r="D711" s="14">
        <v>53379</v>
      </c>
      <c r="E711" s="14">
        <v>51689</v>
      </c>
      <c r="F711" s="15">
        <v>156808</v>
      </c>
    </row>
    <row r="712" spans="2:6" x14ac:dyDescent="0.3">
      <c r="B712" s="16" t="s">
        <v>13</v>
      </c>
      <c r="C712" s="14">
        <v>52181</v>
      </c>
      <c r="D712" s="14">
        <v>54189</v>
      </c>
      <c r="E712" s="14">
        <v>51787</v>
      </c>
      <c r="F712" s="15">
        <v>158157</v>
      </c>
    </row>
    <row r="713" spans="2:6" x14ac:dyDescent="0.3">
      <c r="B713" s="13" t="s">
        <v>122</v>
      </c>
      <c r="C713" s="14">
        <v>108961</v>
      </c>
      <c r="D713" s="14">
        <v>117809</v>
      </c>
      <c r="E713" s="14">
        <v>148483</v>
      </c>
      <c r="F713" s="15">
        <v>375253</v>
      </c>
    </row>
    <row r="714" spans="2:6" x14ac:dyDescent="0.3">
      <c r="B714" s="16" t="s">
        <v>10</v>
      </c>
      <c r="C714" s="14"/>
      <c r="D714" s="14"/>
      <c r="E714" s="14">
        <v>3</v>
      </c>
      <c r="F714" s="15">
        <v>3</v>
      </c>
    </row>
    <row r="715" spans="2:6" x14ac:dyDescent="0.3">
      <c r="B715" s="16" t="s">
        <v>12</v>
      </c>
      <c r="C715" s="14">
        <v>6</v>
      </c>
      <c r="D715" s="14">
        <v>5</v>
      </c>
      <c r="E715" s="14">
        <v>2</v>
      </c>
      <c r="F715" s="15">
        <v>13</v>
      </c>
    </row>
    <row r="716" spans="2:6" x14ac:dyDescent="0.3">
      <c r="B716" s="16" t="s">
        <v>13</v>
      </c>
      <c r="C716" s="14">
        <v>108955</v>
      </c>
      <c r="D716" s="14">
        <v>117804</v>
      </c>
      <c r="E716" s="14">
        <v>148477</v>
      </c>
      <c r="F716" s="15">
        <v>375236</v>
      </c>
    </row>
    <row r="717" spans="2:6" x14ac:dyDescent="0.3">
      <c r="B717" s="16" t="s">
        <v>14</v>
      </c>
      <c r="C717" s="14"/>
      <c r="D717" s="14"/>
      <c r="E717" s="14">
        <v>1</v>
      </c>
      <c r="F717" s="15">
        <v>1</v>
      </c>
    </row>
    <row r="718" spans="2:6" x14ac:dyDescent="0.3">
      <c r="B718" s="13" t="s">
        <v>123</v>
      </c>
      <c r="C718" s="14">
        <v>151376</v>
      </c>
      <c r="D718" s="14">
        <v>156436</v>
      </c>
      <c r="E718" s="14">
        <v>146703</v>
      </c>
      <c r="F718" s="15">
        <v>454515</v>
      </c>
    </row>
    <row r="719" spans="2:6" x14ac:dyDescent="0.3">
      <c r="B719" s="16" t="s">
        <v>9</v>
      </c>
      <c r="C719" s="14">
        <v>6</v>
      </c>
      <c r="D719" s="14"/>
      <c r="E719" s="14"/>
      <c r="F719" s="15">
        <v>6</v>
      </c>
    </row>
    <row r="720" spans="2:6" x14ac:dyDescent="0.3">
      <c r="B720" s="16" t="s">
        <v>12</v>
      </c>
      <c r="C720" s="14">
        <v>7</v>
      </c>
      <c r="D720" s="14">
        <v>36</v>
      </c>
      <c r="E720" s="14">
        <v>38</v>
      </c>
      <c r="F720" s="15">
        <v>81</v>
      </c>
    </row>
    <row r="721" spans="2:6" x14ac:dyDescent="0.3">
      <c r="B721" s="16" t="s">
        <v>13</v>
      </c>
      <c r="C721" s="14">
        <v>151363</v>
      </c>
      <c r="D721" s="14">
        <v>156368</v>
      </c>
      <c r="E721" s="14">
        <v>146648</v>
      </c>
      <c r="F721" s="15">
        <v>454379</v>
      </c>
    </row>
    <row r="722" spans="2:6" x14ac:dyDescent="0.3">
      <c r="B722" s="16" t="s">
        <v>14</v>
      </c>
      <c r="C722" s="14"/>
      <c r="D722" s="14">
        <v>32</v>
      </c>
      <c r="E722" s="14">
        <v>17</v>
      </c>
      <c r="F722" s="15">
        <v>49</v>
      </c>
    </row>
    <row r="723" spans="2:6" x14ac:dyDescent="0.3">
      <c r="B723" s="13" t="s">
        <v>124</v>
      </c>
      <c r="C723" s="14">
        <v>394887</v>
      </c>
      <c r="D723" s="14">
        <v>390956</v>
      </c>
      <c r="E723" s="14">
        <v>374790</v>
      </c>
      <c r="F723" s="15">
        <v>1160633</v>
      </c>
    </row>
    <row r="724" spans="2:6" x14ac:dyDescent="0.3">
      <c r="B724" s="16" t="s">
        <v>9</v>
      </c>
      <c r="C724" s="14">
        <v>5254</v>
      </c>
      <c r="D724" s="14">
        <v>5577</v>
      </c>
      <c r="E724" s="14">
        <v>5743</v>
      </c>
      <c r="F724" s="15">
        <v>16574</v>
      </c>
    </row>
    <row r="725" spans="2:6" x14ac:dyDescent="0.3">
      <c r="B725" s="16" t="s">
        <v>10</v>
      </c>
      <c r="C725" s="14"/>
      <c r="D725" s="14"/>
      <c r="E725" s="14">
        <v>1</v>
      </c>
      <c r="F725" s="15">
        <v>1</v>
      </c>
    </row>
    <row r="726" spans="2:6" x14ac:dyDescent="0.3">
      <c r="B726" s="16" t="s">
        <v>11</v>
      </c>
      <c r="C726" s="14">
        <v>1</v>
      </c>
      <c r="D726" s="14"/>
      <c r="E726" s="14"/>
      <c r="F726" s="15">
        <v>1</v>
      </c>
    </row>
    <row r="727" spans="2:6" x14ac:dyDescent="0.3">
      <c r="B727" s="16" t="s">
        <v>12</v>
      </c>
      <c r="C727" s="14">
        <v>118021</v>
      </c>
      <c r="D727" s="14">
        <v>121291</v>
      </c>
      <c r="E727" s="14">
        <v>140435</v>
      </c>
      <c r="F727" s="15">
        <v>379747</v>
      </c>
    </row>
    <row r="728" spans="2:6" x14ac:dyDescent="0.3">
      <c r="B728" s="16" t="s">
        <v>13</v>
      </c>
      <c r="C728" s="14">
        <v>271607</v>
      </c>
      <c r="D728" s="14">
        <v>264088</v>
      </c>
      <c r="E728" s="14">
        <v>228611</v>
      </c>
      <c r="F728" s="15">
        <v>764306</v>
      </c>
    </row>
    <row r="729" spans="2:6" x14ac:dyDescent="0.3">
      <c r="B729" s="16" t="s">
        <v>14</v>
      </c>
      <c r="C729" s="14">
        <v>4</v>
      </c>
      <c r="D729" s="14"/>
      <c r="E729" s="14"/>
      <c r="F729" s="15">
        <v>4</v>
      </c>
    </row>
    <row r="730" spans="2:6" x14ac:dyDescent="0.3">
      <c r="B730" s="13" t="s">
        <v>125</v>
      </c>
      <c r="C730" s="14">
        <v>5271894</v>
      </c>
      <c r="D730" s="14">
        <v>3750816</v>
      </c>
      <c r="E730" s="14">
        <v>4285133</v>
      </c>
      <c r="F730" s="15">
        <v>13307843</v>
      </c>
    </row>
    <row r="731" spans="2:6" x14ac:dyDescent="0.3">
      <c r="B731" s="16" t="s">
        <v>9</v>
      </c>
      <c r="C731" s="14"/>
      <c r="D731" s="14">
        <v>3</v>
      </c>
      <c r="E731" s="14">
        <v>2</v>
      </c>
      <c r="F731" s="15">
        <v>5</v>
      </c>
    </row>
    <row r="732" spans="2:6" x14ac:dyDescent="0.3">
      <c r="B732" s="16" t="s">
        <v>21</v>
      </c>
      <c r="C732" s="14">
        <v>246926</v>
      </c>
      <c r="D732" s="14">
        <v>249725</v>
      </c>
      <c r="E732" s="14">
        <v>387208</v>
      </c>
      <c r="F732" s="15">
        <v>883859</v>
      </c>
    </row>
    <row r="733" spans="2:6" x14ac:dyDescent="0.3">
      <c r="B733" s="16" t="s">
        <v>23</v>
      </c>
      <c r="C733" s="14">
        <v>43678</v>
      </c>
      <c r="D733" s="14">
        <v>44892</v>
      </c>
      <c r="E733" s="14">
        <v>43366</v>
      </c>
      <c r="F733" s="15">
        <v>131936</v>
      </c>
    </row>
    <row r="734" spans="2:6" x14ac:dyDescent="0.3">
      <c r="B734" s="16" t="s">
        <v>10</v>
      </c>
      <c r="C734" s="14">
        <v>500</v>
      </c>
      <c r="D734" s="14">
        <v>5</v>
      </c>
      <c r="E734" s="14">
        <v>25</v>
      </c>
      <c r="F734" s="15">
        <v>530</v>
      </c>
    </row>
    <row r="735" spans="2:6" x14ac:dyDescent="0.3">
      <c r="B735" s="16" t="s">
        <v>11</v>
      </c>
      <c r="C735" s="14">
        <v>11</v>
      </c>
      <c r="D735" s="14">
        <v>11</v>
      </c>
      <c r="E735" s="14">
        <v>13</v>
      </c>
      <c r="F735" s="15">
        <v>35</v>
      </c>
    </row>
    <row r="736" spans="2:6" x14ac:dyDescent="0.3">
      <c r="B736" s="16" t="s">
        <v>12</v>
      </c>
      <c r="C736" s="14">
        <v>55</v>
      </c>
      <c r="D736" s="14">
        <v>46</v>
      </c>
      <c r="E736" s="14">
        <v>23</v>
      </c>
      <c r="F736" s="15">
        <v>124</v>
      </c>
    </row>
    <row r="737" spans="2:6" x14ac:dyDescent="0.3">
      <c r="B737" s="16" t="s">
        <v>13</v>
      </c>
      <c r="C737" s="14">
        <v>3662387</v>
      </c>
      <c r="D737" s="14">
        <v>1331230</v>
      </c>
      <c r="E737" s="14">
        <v>1979831</v>
      </c>
      <c r="F737" s="15">
        <v>6973448</v>
      </c>
    </row>
    <row r="738" spans="2:6" x14ac:dyDescent="0.3">
      <c r="B738" s="16" t="s">
        <v>14</v>
      </c>
      <c r="C738" s="14">
        <v>1318337</v>
      </c>
      <c r="D738" s="14">
        <v>2124904</v>
      </c>
      <c r="E738" s="14">
        <v>1874665</v>
      </c>
      <c r="F738" s="15">
        <v>5317906</v>
      </c>
    </row>
    <row r="739" spans="2:6" x14ac:dyDescent="0.3">
      <c r="B739" s="13" t="s">
        <v>126</v>
      </c>
      <c r="C739" s="14">
        <v>97094</v>
      </c>
      <c r="D739" s="14">
        <v>64416</v>
      </c>
      <c r="E739" s="14">
        <v>69149</v>
      </c>
      <c r="F739" s="15">
        <v>230659</v>
      </c>
    </row>
    <row r="740" spans="2:6" x14ac:dyDescent="0.3">
      <c r="B740" s="16" t="s">
        <v>22</v>
      </c>
      <c r="C740" s="14">
        <v>97094</v>
      </c>
      <c r="D740" s="14">
        <v>64416</v>
      </c>
      <c r="E740" s="14">
        <v>69149</v>
      </c>
      <c r="F740" s="15">
        <v>230659</v>
      </c>
    </row>
    <row r="741" spans="2:6" x14ac:dyDescent="0.3">
      <c r="B741" s="13" t="s">
        <v>127</v>
      </c>
      <c r="C741" s="14">
        <v>43139</v>
      </c>
      <c r="D741" s="14">
        <v>44524</v>
      </c>
      <c r="E741" s="14">
        <v>43121</v>
      </c>
      <c r="F741" s="15">
        <v>130784</v>
      </c>
    </row>
    <row r="742" spans="2:6" x14ac:dyDescent="0.3">
      <c r="B742" s="16" t="s">
        <v>21</v>
      </c>
      <c r="C742" s="14">
        <v>43139</v>
      </c>
      <c r="D742" s="14">
        <v>44524</v>
      </c>
      <c r="E742" s="14">
        <v>43121</v>
      </c>
      <c r="F742" s="15">
        <v>130784</v>
      </c>
    </row>
    <row r="743" spans="2:6" x14ac:dyDescent="0.3">
      <c r="B743" s="13" t="s">
        <v>128</v>
      </c>
      <c r="C743" s="14">
        <v>171672625</v>
      </c>
      <c r="D743" s="14">
        <v>176097396</v>
      </c>
      <c r="E743" s="14">
        <v>181402776</v>
      </c>
      <c r="F743" s="15">
        <v>529172797</v>
      </c>
    </row>
    <row r="744" spans="2:6" x14ac:dyDescent="0.3">
      <c r="B744" s="16" t="s">
        <v>9</v>
      </c>
      <c r="C744" s="14">
        <v>22</v>
      </c>
      <c r="D744" s="14">
        <v>14</v>
      </c>
      <c r="E744" s="14">
        <v>65</v>
      </c>
      <c r="F744" s="15">
        <v>101</v>
      </c>
    </row>
    <row r="745" spans="2:6" x14ac:dyDescent="0.3">
      <c r="B745" s="16" t="s">
        <v>21</v>
      </c>
      <c r="C745" s="14">
        <v>72844632</v>
      </c>
      <c r="D745" s="14">
        <v>79514340</v>
      </c>
      <c r="E745" s="14">
        <v>79178443</v>
      </c>
      <c r="F745" s="15">
        <v>231537415</v>
      </c>
    </row>
    <row r="746" spans="2:6" x14ac:dyDescent="0.3">
      <c r="B746" s="16" t="s">
        <v>22</v>
      </c>
      <c r="C746" s="14">
        <v>28670</v>
      </c>
      <c r="D746" s="14">
        <v>35674</v>
      </c>
      <c r="E746" s="14">
        <v>38003</v>
      </c>
      <c r="F746" s="15">
        <v>102347</v>
      </c>
    </row>
    <row r="747" spans="2:6" x14ac:dyDescent="0.3">
      <c r="B747" s="16" t="s">
        <v>23</v>
      </c>
      <c r="C747" s="14">
        <v>108216</v>
      </c>
      <c r="D747" s="14">
        <v>121329</v>
      </c>
      <c r="E747" s="14">
        <v>112769</v>
      </c>
      <c r="F747" s="15">
        <v>342314</v>
      </c>
    </row>
    <row r="748" spans="2:6" x14ac:dyDescent="0.3">
      <c r="B748" s="16" t="s">
        <v>10</v>
      </c>
      <c r="C748" s="14">
        <v>208</v>
      </c>
      <c r="D748" s="14">
        <v>708</v>
      </c>
      <c r="E748" s="14">
        <v>867</v>
      </c>
      <c r="F748" s="15">
        <v>1783</v>
      </c>
    </row>
    <row r="749" spans="2:6" x14ac:dyDescent="0.3">
      <c r="B749" s="16" t="s">
        <v>11</v>
      </c>
      <c r="C749" s="14">
        <v>24</v>
      </c>
      <c r="D749" s="14">
        <v>5</v>
      </c>
      <c r="E749" s="14">
        <v>35</v>
      </c>
      <c r="F749" s="15">
        <v>64</v>
      </c>
    </row>
    <row r="750" spans="2:6" x14ac:dyDescent="0.3">
      <c r="B750" s="16" t="s">
        <v>12</v>
      </c>
      <c r="C750" s="14">
        <v>784</v>
      </c>
      <c r="D750" s="14">
        <v>878</v>
      </c>
      <c r="E750" s="14">
        <v>644</v>
      </c>
      <c r="F750" s="15">
        <v>2306</v>
      </c>
    </row>
    <row r="751" spans="2:6" x14ac:dyDescent="0.3">
      <c r="B751" s="16" t="s">
        <v>13</v>
      </c>
      <c r="C751" s="14">
        <v>28831873</v>
      </c>
      <c r="D751" s="14">
        <v>27617171</v>
      </c>
      <c r="E751" s="14">
        <v>30502944</v>
      </c>
      <c r="F751" s="15">
        <v>86951988</v>
      </c>
    </row>
    <row r="752" spans="2:6" x14ac:dyDescent="0.3">
      <c r="B752" s="16" t="s">
        <v>14</v>
      </c>
      <c r="C752" s="14">
        <v>69858196</v>
      </c>
      <c r="D752" s="14">
        <v>68807277</v>
      </c>
      <c r="E752" s="14">
        <v>71569006</v>
      </c>
      <c r="F752" s="15">
        <v>210234479</v>
      </c>
    </row>
    <row r="753" spans="2:6" x14ac:dyDescent="0.3">
      <c r="B753" s="13" t="s">
        <v>129</v>
      </c>
      <c r="C753" s="14">
        <v>303362</v>
      </c>
      <c r="D753" s="14">
        <v>119458</v>
      </c>
      <c r="E753" s="14">
        <v>368638</v>
      </c>
      <c r="F753" s="15">
        <v>791458</v>
      </c>
    </row>
    <row r="754" spans="2:6" x14ac:dyDescent="0.3">
      <c r="B754" s="16" t="s">
        <v>22</v>
      </c>
      <c r="C754" s="14">
        <v>303362</v>
      </c>
      <c r="D754" s="14">
        <v>119458</v>
      </c>
      <c r="E754" s="14">
        <v>368638</v>
      </c>
      <c r="F754" s="15">
        <v>791458</v>
      </c>
    </row>
    <row r="755" spans="2:6" x14ac:dyDescent="0.3">
      <c r="B755" s="13" t="s">
        <v>130</v>
      </c>
      <c r="C755" s="14">
        <v>900939</v>
      </c>
      <c r="D755" s="14">
        <v>857851</v>
      </c>
      <c r="E755" s="14">
        <v>966567</v>
      </c>
      <c r="F755" s="15">
        <v>2725357</v>
      </c>
    </row>
    <row r="756" spans="2:6" x14ac:dyDescent="0.3">
      <c r="B756" s="16" t="s">
        <v>21</v>
      </c>
      <c r="C756" s="14">
        <v>51800</v>
      </c>
      <c r="D756" s="14">
        <v>53002</v>
      </c>
      <c r="E756" s="14">
        <v>49587</v>
      </c>
      <c r="F756" s="15">
        <v>154389</v>
      </c>
    </row>
    <row r="757" spans="2:6" x14ac:dyDescent="0.3">
      <c r="B757" s="16" t="s">
        <v>22</v>
      </c>
      <c r="C757" s="14">
        <v>849139</v>
      </c>
      <c r="D757" s="14">
        <v>804849</v>
      </c>
      <c r="E757" s="14">
        <v>916980</v>
      </c>
      <c r="F757" s="15">
        <v>2570968</v>
      </c>
    </row>
    <row r="758" spans="2:6" x14ac:dyDescent="0.3">
      <c r="B758" s="13" t="s">
        <v>131</v>
      </c>
      <c r="C758" s="14">
        <v>35267</v>
      </c>
      <c r="D758" s="14">
        <v>280965</v>
      </c>
      <c r="E758" s="14">
        <v>275839</v>
      </c>
      <c r="F758" s="15">
        <v>592071</v>
      </c>
    </row>
    <row r="759" spans="2:6" x14ac:dyDescent="0.3">
      <c r="B759" s="16" t="s">
        <v>21</v>
      </c>
      <c r="C759" s="14">
        <v>30685</v>
      </c>
      <c r="D759" s="14">
        <v>25674</v>
      </c>
      <c r="E759" s="14">
        <v>19497</v>
      </c>
      <c r="F759" s="15">
        <v>75856</v>
      </c>
    </row>
    <row r="760" spans="2:6" x14ac:dyDescent="0.3">
      <c r="B760" s="16" t="s">
        <v>22</v>
      </c>
      <c r="C760" s="14">
        <v>4582</v>
      </c>
      <c r="D760" s="14">
        <v>255290</v>
      </c>
      <c r="E760" s="14">
        <v>256342</v>
      </c>
      <c r="F760" s="15">
        <v>516214</v>
      </c>
    </row>
    <row r="761" spans="2:6" x14ac:dyDescent="0.3">
      <c r="B761" s="16" t="s">
        <v>23</v>
      </c>
      <c r="C761" s="14"/>
      <c r="D761" s="14">
        <v>1</v>
      </c>
      <c r="E761" s="14"/>
      <c r="F761" s="15">
        <v>1</v>
      </c>
    </row>
    <row r="762" spans="2:6" x14ac:dyDescent="0.3">
      <c r="B762" s="13" t="s">
        <v>132</v>
      </c>
      <c r="C762" s="14">
        <v>180759</v>
      </c>
      <c r="D762" s="14">
        <v>549424</v>
      </c>
      <c r="E762" s="14">
        <v>982501</v>
      </c>
      <c r="F762" s="15">
        <v>1712684</v>
      </c>
    </row>
    <row r="763" spans="2:6" x14ac:dyDescent="0.3">
      <c r="B763" s="16" t="s">
        <v>22</v>
      </c>
      <c r="C763" s="14">
        <v>180759</v>
      </c>
      <c r="D763" s="14">
        <v>549423</v>
      </c>
      <c r="E763" s="14">
        <v>982501</v>
      </c>
      <c r="F763" s="15">
        <v>1712683</v>
      </c>
    </row>
    <row r="764" spans="2:6" x14ac:dyDescent="0.3">
      <c r="B764" s="16" t="s">
        <v>23</v>
      </c>
      <c r="C764" s="14"/>
      <c r="D764" s="14">
        <v>1</v>
      </c>
      <c r="E764" s="14"/>
      <c r="F764" s="15">
        <v>1</v>
      </c>
    </row>
    <row r="765" spans="2:6" x14ac:dyDescent="0.3">
      <c r="B765" s="13" t="s">
        <v>133</v>
      </c>
      <c r="C765" s="14">
        <v>93349</v>
      </c>
      <c r="D765" s="14">
        <v>95624</v>
      </c>
      <c r="E765" s="14">
        <v>92764</v>
      </c>
      <c r="F765" s="15">
        <v>281737</v>
      </c>
    </row>
    <row r="766" spans="2:6" x14ac:dyDescent="0.3">
      <c r="B766" s="16" t="s">
        <v>9</v>
      </c>
      <c r="C766" s="14">
        <v>42807</v>
      </c>
      <c r="D766" s="14">
        <v>44234</v>
      </c>
      <c r="E766" s="14">
        <v>42829</v>
      </c>
      <c r="F766" s="15">
        <v>129870</v>
      </c>
    </row>
    <row r="767" spans="2:6" x14ac:dyDescent="0.3">
      <c r="B767" s="16" t="s">
        <v>13</v>
      </c>
      <c r="C767" s="14">
        <v>50542</v>
      </c>
      <c r="D767" s="14">
        <v>51390</v>
      </c>
      <c r="E767" s="14">
        <v>49932</v>
      </c>
      <c r="F767" s="15">
        <v>151864</v>
      </c>
    </row>
    <row r="768" spans="2:6" x14ac:dyDescent="0.3">
      <c r="B768" s="16" t="s">
        <v>14</v>
      </c>
      <c r="C768" s="14"/>
      <c r="D768" s="14"/>
      <c r="E768" s="14">
        <v>3</v>
      </c>
      <c r="F768" s="15">
        <v>3</v>
      </c>
    </row>
    <row r="769" spans="2:6" x14ac:dyDescent="0.3">
      <c r="B769" s="13" t="s">
        <v>134</v>
      </c>
      <c r="C769" s="14">
        <v>71826</v>
      </c>
      <c r="D769" s="14">
        <v>72428</v>
      </c>
      <c r="E769" s="14">
        <v>72670</v>
      </c>
      <c r="F769" s="15">
        <v>216924</v>
      </c>
    </row>
    <row r="770" spans="2:6" x14ac:dyDescent="0.3">
      <c r="B770" s="16" t="s">
        <v>9</v>
      </c>
      <c r="C770" s="14">
        <v>2</v>
      </c>
      <c r="D770" s="14"/>
      <c r="E770" s="14">
        <v>53</v>
      </c>
      <c r="F770" s="15">
        <v>55</v>
      </c>
    </row>
    <row r="771" spans="2:6" x14ac:dyDescent="0.3">
      <c r="B771" s="16" t="s">
        <v>13</v>
      </c>
      <c r="C771" s="14">
        <v>71824</v>
      </c>
      <c r="D771" s="14">
        <v>72428</v>
      </c>
      <c r="E771" s="14">
        <v>72614</v>
      </c>
      <c r="F771" s="15">
        <v>216866</v>
      </c>
    </row>
    <row r="772" spans="2:6" x14ac:dyDescent="0.3">
      <c r="B772" s="16" t="s">
        <v>14</v>
      </c>
      <c r="C772" s="14"/>
      <c r="D772" s="14"/>
      <c r="E772" s="14">
        <v>3</v>
      </c>
      <c r="F772" s="15">
        <v>3</v>
      </c>
    </row>
    <row r="773" spans="2:6" x14ac:dyDescent="0.3">
      <c r="B773" s="13" t="s">
        <v>135</v>
      </c>
      <c r="C773" s="14">
        <v>77362</v>
      </c>
      <c r="D773" s="14">
        <v>75546</v>
      </c>
      <c r="E773" s="14">
        <v>78146</v>
      </c>
      <c r="F773" s="15">
        <v>231054</v>
      </c>
    </row>
    <row r="774" spans="2:6" x14ac:dyDescent="0.3">
      <c r="B774" s="16" t="s">
        <v>9</v>
      </c>
      <c r="C774" s="14">
        <v>22</v>
      </c>
      <c r="D774" s="14">
        <v>2</v>
      </c>
      <c r="E774" s="14">
        <v>4</v>
      </c>
      <c r="F774" s="15">
        <v>28</v>
      </c>
    </row>
    <row r="775" spans="2:6" x14ac:dyDescent="0.3">
      <c r="B775" s="16" t="s">
        <v>13</v>
      </c>
      <c r="C775" s="14">
        <v>77340</v>
      </c>
      <c r="D775" s="14">
        <v>75544</v>
      </c>
      <c r="E775" s="14">
        <v>78139</v>
      </c>
      <c r="F775" s="15">
        <v>231023</v>
      </c>
    </row>
    <row r="776" spans="2:6" x14ac:dyDescent="0.3">
      <c r="B776" s="16" t="s">
        <v>14</v>
      </c>
      <c r="C776" s="14"/>
      <c r="D776" s="14"/>
      <c r="E776" s="14">
        <v>3</v>
      </c>
      <c r="F776" s="15">
        <v>3</v>
      </c>
    </row>
    <row r="777" spans="2:6" x14ac:dyDescent="0.3">
      <c r="B777" s="13" t="s">
        <v>136</v>
      </c>
      <c r="C777" s="14">
        <v>86626</v>
      </c>
      <c r="D777" s="14">
        <v>83157</v>
      </c>
      <c r="E777" s="14">
        <v>90208</v>
      </c>
      <c r="F777" s="15">
        <v>259991</v>
      </c>
    </row>
    <row r="778" spans="2:6" x14ac:dyDescent="0.3">
      <c r="B778" s="16" t="s">
        <v>9</v>
      </c>
      <c r="C778" s="14">
        <v>10</v>
      </c>
      <c r="D778" s="14">
        <v>1</v>
      </c>
      <c r="E778" s="14">
        <v>5</v>
      </c>
      <c r="F778" s="15">
        <v>16</v>
      </c>
    </row>
    <row r="779" spans="2:6" x14ac:dyDescent="0.3">
      <c r="B779" s="16" t="s">
        <v>13</v>
      </c>
      <c r="C779" s="14">
        <v>86333</v>
      </c>
      <c r="D779" s="14">
        <v>83109</v>
      </c>
      <c r="E779" s="14">
        <v>90174</v>
      </c>
      <c r="F779" s="15">
        <v>259616</v>
      </c>
    </row>
    <row r="780" spans="2:6" x14ac:dyDescent="0.3">
      <c r="B780" s="16" t="s">
        <v>14</v>
      </c>
      <c r="C780" s="14">
        <v>283</v>
      </c>
      <c r="D780" s="14">
        <v>47</v>
      </c>
      <c r="E780" s="14">
        <v>29</v>
      </c>
      <c r="F780" s="15">
        <v>359</v>
      </c>
    </row>
    <row r="781" spans="2:6" x14ac:dyDescent="0.3">
      <c r="B781" s="13" t="s">
        <v>137</v>
      </c>
      <c r="C781" s="14">
        <v>305935</v>
      </c>
      <c r="D781" s="14">
        <v>195962</v>
      </c>
      <c r="E781" s="14">
        <v>152802</v>
      </c>
      <c r="F781" s="15">
        <v>654699</v>
      </c>
    </row>
    <row r="782" spans="2:6" x14ac:dyDescent="0.3">
      <c r="B782" s="16" t="s">
        <v>9</v>
      </c>
      <c r="C782" s="14">
        <v>1181</v>
      </c>
      <c r="D782" s="14">
        <v>885</v>
      </c>
      <c r="E782" s="14">
        <v>1184</v>
      </c>
      <c r="F782" s="15">
        <v>3250</v>
      </c>
    </row>
    <row r="783" spans="2:6" x14ac:dyDescent="0.3">
      <c r="B783" s="16" t="s">
        <v>13</v>
      </c>
      <c r="C783" s="14">
        <v>200994</v>
      </c>
      <c r="D783" s="14">
        <v>139815</v>
      </c>
      <c r="E783" s="14">
        <v>120126</v>
      </c>
      <c r="F783" s="15">
        <v>460935</v>
      </c>
    </row>
    <row r="784" spans="2:6" x14ac:dyDescent="0.3">
      <c r="B784" s="16" t="s">
        <v>14</v>
      </c>
      <c r="C784" s="14">
        <v>103760</v>
      </c>
      <c r="D784" s="14">
        <v>55262</v>
      </c>
      <c r="E784" s="14">
        <v>31492</v>
      </c>
      <c r="F784" s="15">
        <v>190514</v>
      </c>
    </row>
    <row r="785" spans="2:6" x14ac:dyDescent="0.3">
      <c r="B785" s="13" t="s">
        <v>138</v>
      </c>
      <c r="C785" s="14">
        <v>227333</v>
      </c>
      <c r="D785" s="14">
        <v>200351</v>
      </c>
      <c r="E785" s="14">
        <v>197524</v>
      </c>
      <c r="F785" s="15">
        <v>625208</v>
      </c>
    </row>
    <row r="786" spans="2:6" x14ac:dyDescent="0.3">
      <c r="B786" s="16" t="s">
        <v>9</v>
      </c>
      <c r="C786" s="14">
        <v>44284</v>
      </c>
      <c r="D786" s="14">
        <v>45391</v>
      </c>
      <c r="E786" s="14">
        <v>44041</v>
      </c>
      <c r="F786" s="15">
        <v>133716</v>
      </c>
    </row>
    <row r="787" spans="2:6" x14ac:dyDescent="0.3">
      <c r="B787" s="16" t="s">
        <v>13</v>
      </c>
      <c r="C787" s="14">
        <v>140033</v>
      </c>
      <c r="D787" s="14">
        <v>110235</v>
      </c>
      <c r="E787" s="14">
        <v>110636</v>
      </c>
      <c r="F787" s="15">
        <v>360904</v>
      </c>
    </row>
    <row r="788" spans="2:6" x14ac:dyDescent="0.3">
      <c r="B788" s="16" t="s">
        <v>14</v>
      </c>
      <c r="C788" s="14">
        <v>43016</v>
      </c>
      <c r="D788" s="14">
        <v>44725</v>
      </c>
      <c r="E788" s="14">
        <v>42847</v>
      </c>
      <c r="F788" s="15">
        <v>130588</v>
      </c>
    </row>
    <row r="789" spans="2:6" x14ac:dyDescent="0.3">
      <c r="B789" s="13" t="s">
        <v>139</v>
      </c>
      <c r="C789" s="14">
        <v>1491797</v>
      </c>
      <c r="D789" s="14">
        <v>772540</v>
      </c>
      <c r="E789" s="14">
        <v>854455</v>
      </c>
      <c r="F789" s="15">
        <v>3118792</v>
      </c>
    </row>
    <row r="790" spans="2:6" x14ac:dyDescent="0.3">
      <c r="B790" s="16" t="s">
        <v>9</v>
      </c>
      <c r="C790" s="14">
        <v>141418</v>
      </c>
      <c r="D790" s="14">
        <v>142176</v>
      </c>
      <c r="E790" s="14">
        <v>136981</v>
      </c>
      <c r="F790" s="15">
        <v>420575</v>
      </c>
    </row>
    <row r="791" spans="2:6" x14ac:dyDescent="0.3">
      <c r="B791" s="16" t="s">
        <v>13</v>
      </c>
      <c r="C791" s="14">
        <v>1297760</v>
      </c>
      <c r="D791" s="14">
        <v>576957</v>
      </c>
      <c r="E791" s="14">
        <v>665718</v>
      </c>
      <c r="F791" s="15">
        <v>2540435</v>
      </c>
    </row>
    <row r="792" spans="2:6" x14ac:dyDescent="0.3">
      <c r="B792" s="16" t="s">
        <v>14</v>
      </c>
      <c r="C792" s="14">
        <v>52619</v>
      </c>
      <c r="D792" s="14">
        <v>53407</v>
      </c>
      <c r="E792" s="14">
        <v>51756</v>
      </c>
      <c r="F792" s="15">
        <v>157782</v>
      </c>
    </row>
    <row r="793" spans="2:6" x14ac:dyDescent="0.3">
      <c r="B793" s="13" t="s">
        <v>140</v>
      </c>
      <c r="C793" s="14">
        <v>1046883</v>
      </c>
      <c r="D793" s="14">
        <v>4536201</v>
      </c>
      <c r="E793" s="14">
        <v>9341512</v>
      </c>
      <c r="F793" s="15">
        <v>14924596</v>
      </c>
    </row>
    <row r="794" spans="2:6" x14ac:dyDescent="0.3">
      <c r="B794" s="16" t="s">
        <v>9</v>
      </c>
      <c r="C794" s="14">
        <v>151119</v>
      </c>
      <c r="D794" s="14">
        <v>3642824</v>
      </c>
      <c r="E794" s="14">
        <v>8349395</v>
      </c>
      <c r="F794" s="15">
        <v>12143338</v>
      </c>
    </row>
    <row r="795" spans="2:6" x14ac:dyDescent="0.3">
      <c r="B795" s="16" t="s">
        <v>12</v>
      </c>
      <c r="C795" s="14">
        <v>1</v>
      </c>
      <c r="D795" s="14">
        <v>2</v>
      </c>
      <c r="E795" s="14">
        <v>6</v>
      </c>
      <c r="F795" s="15">
        <v>9</v>
      </c>
    </row>
    <row r="796" spans="2:6" x14ac:dyDescent="0.3">
      <c r="B796" s="16" t="s">
        <v>13</v>
      </c>
      <c r="C796" s="14">
        <v>688294</v>
      </c>
      <c r="D796" s="14">
        <v>693243</v>
      </c>
      <c r="E796" s="14">
        <v>745932</v>
      </c>
      <c r="F796" s="15">
        <v>2127469</v>
      </c>
    </row>
    <row r="797" spans="2:6" x14ac:dyDescent="0.3">
      <c r="B797" s="16" t="s">
        <v>14</v>
      </c>
      <c r="C797" s="14">
        <v>207469</v>
      </c>
      <c r="D797" s="14">
        <v>200132</v>
      </c>
      <c r="E797" s="14">
        <v>246179</v>
      </c>
      <c r="F797" s="15">
        <v>653780</v>
      </c>
    </row>
    <row r="798" spans="2:6" x14ac:dyDescent="0.3">
      <c r="B798" s="13" t="s">
        <v>141</v>
      </c>
      <c r="C798" s="14">
        <v>152990</v>
      </c>
      <c r="D798" s="14">
        <v>189612</v>
      </c>
      <c r="E798" s="14">
        <v>420175</v>
      </c>
      <c r="F798" s="15">
        <v>762777</v>
      </c>
    </row>
    <row r="799" spans="2:6" x14ac:dyDescent="0.3">
      <c r="B799" s="16" t="s">
        <v>9</v>
      </c>
      <c r="C799" s="14">
        <v>85997</v>
      </c>
      <c r="D799" s="14">
        <v>88858</v>
      </c>
      <c r="E799" s="14">
        <v>85788</v>
      </c>
      <c r="F799" s="15">
        <v>260643</v>
      </c>
    </row>
    <row r="800" spans="2:6" x14ac:dyDescent="0.3">
      <c r="B800" s="16" t="s">
        <v>11</v>
      </c>
      <c r="C800" s="14">
        <v>1</v>
      </c>
      <c r="D800" s="14"/>
      <c r="E800" s="14"/>
      <c r="F800" s="15">
        <v>1</v>
      </c>
    </row>
    <row r="801" spans="2:6" x14ac:dyDescent="0.3">
      <c r="B801" s="16" t="s">
        <v>12</v>
      </c>
      <c r="C801" s="14">
        <v>1</v>
      </c>
      <c r="D801" s="14"/>
      <c r="E801" s="14">
        <v>2</v>
      </c>
      <c r="F801" s="15">
        <v>3</v>
      </c>
    </row>
    <row r="802" spans="2:6" x14ac:dyDescent="0.3">
      <c r="B802" s="16" t="s">
        <v>13</v>
      </c>
      <c r="C802" s="14">
        <v>21534</v>
      </c>
      <c r="D802" s="14">
        <v>45567</v>
      </c>
      <c r="E802" s="14">
        <v>238010</v>
      </c>
      <c r="F802" s="15">
        <v>305111</v>
      </c>
    </row>
    <row r="803" spans="2:6" x14ac:dyDescent="0.3">
      <c r="B803" s="16" t="s">
        <v>14</v>
      </c>
      <c r="C803" s="14">
        <v>45457</v>
      </c>
      <c r="D803" s="14">
        <v>55187</v>
      </c>
      <c r="E803" s="14">
        <v>96375</v>
      </c>
      <c r="F803" s="15">
        <v>197019</v>
      </c>
    </row>
    <row r="804" spans="2:6" x14ac:dyDescent="0.3">
      <c r="B804" s="13" t="s">
        <v>142</v>
      </c>
      <c r="C804" s="14">
        <v>7666206</v>
      </c>
      <c r="D804" s="14">
        <v>10703347</v>
      </c>
      <c r="E804" s="14">
        <v>11416434</v>
      </c>
      <c r="F804" s="15">
        <v>29785987</v>
      </c>
    </row>
    <row r="805" spans="2:6" x14ac:dyDescent="0.3">
      <c r="B805" s="16" t="s">
        <v>21</v>
      </c>
      <c r="C805" s="14">
        <v>1849162</v>
      </c>
      <c r="D805" s="14">
        <v>5023766</v>
      </c>
      <c r="E805" s="14">
        <v>4929923</v>
      </c>
      <c r="F805" s="15">
        <v>11802851</v>
      </c>
    </row>
    <row r="806" spans="2:6" x14ac:dyDescent="0.3">
      <c r="B806" s="16" t="s">
        <v>22</v>
      </c>
      <c r="C806" s="14">
        <v>5773667</v>
      </c>
      <c r="D806" s="14">
        <v>5634825</v>
      </c>
      <c r="E806" s="14">
        <v>6443159</v>
      </c>
      <c r="F806" s="15">
        <v>17851651</v>
      </c>
    </row>
    <row r="807" spans="2:6" x14ac:dyDescent="0.3">
      <c r="B807" s="16" t="s">
        <v>23</v>
      </c>
      <c r="C807" s="14">
        <v>43305</v>
      </c>
      <c r="D807" s="14">
        <v>44704</v>
      </c>
      <c r="E807" s="14">
        <v>43280</v>
      </c>
      <c r="F807" s="15">
        <v>131289</v>
      </c>
    </row>
    <row r="808" spans="2:6" x14ac:dyDescent="0.3">
      <c r="B808" s="16" t="s">
        <v>12</v>
      </c>
      <c r="C808" s="14"/>
      <c r="D808" s="14"/>
      <c r="E808" s="14">
        <v>1</v>
      </c>
      <c r="F808" s="15">
        <v>1</v>
      </c>
    </row>
    <row r="809" spans="2:6" x14ac:dyDescent="0.3">
      <c r="B809" s="16" t="s">
        <v>13</v>
      </c>
      <c r="C809" s="14">
        <v>5</v>
      </c>
      <c r="D809" s="14">
        <v>1</v>
      </c>
      <c r="E809" s="14">
        <v>1</v>
      </c>
      <c r="F809" s="15">
        <v>7</v>
      </c>
    </row>
    <row r="810" spans="2:6" x14ac:dyDescent="0.3">
      <c r="B810" s="16" t="s">
        <v>14</v>
      </c>
      <c r="C810" s="14">
        <v>67</v>
      </c>
      <c r="D810" s="14">
        <v>51</v>
      </c>
      <c r="E810" s="14">
        <v>70</v>
      </c>
      <c r="F810" s="15">
        <v>188</v>
      </c>
    </row>
    <row r="811" spans="2:6" x14ac:dyDescent="0.3">
      <c r="B811" s="13" t="s">
        <v>143</v>
      </c>
      <c r="C811" s="14">
        <v>103392</v>
      </c>
      <c r="D811" s="14">
        <v>106791</v>
      </c>
      <c r="E811" s="14">
        <v>103233</v>
      </c>
      <c r="F811" s="15">
        <v>313416</v>
      </c>
    </row>
    <row r="812" spans="2:6" x14ac:dyDescent="0.3">
      <c r="B812" s="16" t="s">
        <v>9</v>
      </c>
      <c r="C812" s="14"/>
      <c r="D812" s="14"/>
      <c r="E812" s="14">
        <v>1</v>
      </c>
      <c r="F812" s="15">
        <v>1</v>
      </c>
    </row>
    <row r="813" spans="2:6" x14ac:dyDescent="0.3">
      <c r="B813" s="16" t="s">
        <v>12</v>
      </c>
      <c r="C813" s="14">
        <v>51728</v>
      </c>
      <c r="D813" s="14">
        <v>53454</v>
      </c>
      <c r="E813" s="14">
        <v>51576</v>
      </c>
      <c r="F813" s="15">
        <v>156758</v>
      </c>
    </row>
    <row r="814" spans="2:6" x14ac:dyDescent="0.3">
      <c r="B814" s="16" t="s">
        <v>13</v>
      </c>
      <c r="C814" s="14">
        <v>51664</v>
      </c>
      <c r="D814" s="14">
        <v>53337</v>
      </c>
      <c r="E814" s="14">
        <v>51656</v>
      </c>
      <c r="F814" s="15">
        <v>156657</v>
      </c>
    </row>
    <row r="815" spans="2:6" x14ac:dyDescent="0.3">
      <c r="B815" s="13" t="s">
        <v>144</v>
      </c>
      <c r="C815" s="14">
        <v>103335</v>
      </c>
      <c r="D815" s="14">
        <v>106686</v>
      </c>
      <c r="E815" s="14">
        <v>103324</v>
      </c>
      <c r="F815" s="15">
        <v>313345</v>
      </c>
    </row>
    <row r="816" spans="2:6" x14ac:dyDescent="0.3">
      <c r="B816" s="16" t="s">
        <v>9</v>
      </c>
      <c r="C816" s="14"/>
      <c r="D816" s="14"/>
      <c r="E816" s="14">
        <v>1</v>
      </c>
      <c r="F816" s="15">
        <v>1</v>
      </c>
    </row>
    <row r="817" spans="2:6" x14ac:dyDescent="0.3">
      <c r="B817" s="16" t="s">
        <v>12</v>
      </c>
      <c r="C817" s="14">
        <v>51683</v>
      </c>
      <c r="D817" s="14">
        <v>53338</v>
      </c>
      <c r="E817" s="14">
        <v>51620</v>
      </c>
      <c r="F817" s="15">
        <v>156641</v>
      </c>
    </row>
    <row r="818" spans="2:6" x14ac:dyDescent="0.3">
      <c r="B818" s="16" t="s">
        <v>13</v>
      </c>
      <c r="C818" s="14">
        <v>51652</v>
      </c>
      <c r="D818" s="14">
        <v>53348</v>
      </c>
      <c r="E818" s="14">
        <v>51703</v>
      </c>
      <c r="F818" s="15">
        <v>156703</v>
      </c>
    </row>
    <row r="819" spans="2:6" x14ac:dyDescent="0.3">
      <c r="B819" s="13" t="s">
        <v>145</v>
      </c>
      <c r="C819" s="14">
        <v>177823</v>
      </c>
      <c r="D819" s="14">
        <v>235261</v>
      </c>
      <c r="E819" s="14">
        <v>299372</v>
      </c>
      <c r="F819" s="15">
        <v>712456</v>
      </c>
    </row>
    <row r="820" spans="2:6" x14ac:dyDescent="0.3">
      <c r="B820" s="16" t="s">
        <v>9</v>
      </c>
      <c r="C820" s="14">
        <v>2</v>
      </c>
      <c r="D820" s="14"/>
      <c r="E820" s="14">
        <v>1</v>
      </c>
      <c r="F820" s="15">
        <v>3</v>
      </c>
    </row>
    <row r="821" spans="2:6" x14ac:dyDescent="0.3">
      <c r="B821" s="16" t="s">
        <v>17</v>
      </c>
      <c r="C821" s="14"/>
      <c r="D821" s="14"/>
      <c r="E821" s="14">
        <v>1</v>
      </c>
      <c r="F821" s="15">
        <v>1</v>
      </c>
    </row>
    <row r="822" spans="2:6" x14ac:dyDescent="0.3">
      <c r="B822" s="16" t="s">
        <v>11</v>
      </c>
      <c r="C822" s="14">
        <v>1</v>
      </c>
      <c r="D822" s="14">
        <v>1</v>
      </c>
      <c r="E822" s="14">
        <v>1</v>
      </c>
      <c r="F822" s="15">
        <v>3</v>
      </c>
    </row>
    <row r="823" spans="2:6" x14ac:dyDescent="0.3">
      <c r="B823" s="16" t="s">
        <v>12</v>
      </c>
      <c r="C823" s="14">
        <v>60797</v>
      </c>
      <c r="D823" s="14">
        <v>141719</v>
      </c>
      <c r="E823" s="14">
        <v>172010</v>
      </c>
      <c r="F823" s="15">
        <v>374526</v>
      </c>
    </row>
    <row r="824" spans="2:6" x14ac:dyDescent="0.3">
      <c r="B824" s="16" t="s">
        <v>13</v>
      </c>
      <c r="C824" s="14">
        <v>117017</v>
      </c>
      <c r="D824" s="14">
        <v>93541</v>
      </c>
      <c r="E824" s="14">
        <v>127359</v>
      </c>
      <c r="F824" s="15">
        <v>337917</v>
      </c>
    </row>
    <row r="825" spans="2:6" x14ac:dyDescent="0.3">
      <c r="B825" s="16" t="s">
        <v>14</v>
      </c>
      <c r="C825" s="14">
        <v>6</v>
      </c>
      <c r="D825" s="14"/>
      <c r="E825" s="14"/>
      <c r="F825" s="15">
        <v>6</v>
      </c>
    </row>
    <row r="826" spans="2:6" x14ac:dyDescent="0.3">
      <c r="B826" s="13" t="s">
        <v>146</v>
      </c>
      <c r="C826" s="14">
        <v>140600</v>
      </c>
      <c r="D826" s="14">
        <v>147276</v>
      </c>
      <c r="E826" s="14">
        <v>141890</v>
      </c>
      <c r="F826" s="15">
        <v>429766</v>
      </c>
    </row>
    <row r="827" spans="2:6" x14ac:dyDescent="0.3">
      <c r="B827" s="16" t="s">
        <v>17</v>
      </c>
      <c r="C827" s="14"/>
      <c r="D827" s="14"/>
      <c r="E827" s="14">
        <v>1</v>
      </c>
      <c r="F827" s="15">
        <v>1</v>
      </c>
    </row>
    <row r="828" spans="2:6" x14ac:dyDescent="0.3">
      <c r="B828" s="16" t="s">
        <v>11</v>
      </c>
      <c r="C828" s="14">
        <v>2</v>
      </c>
      <c r="D828" s="14">
        <v>2</v>
      </c>
      <c r="E828" s="14">
        <v>2</v>
      </c>
      <c r="F828" s="15">
        <v>6</v>
      </c>
    </row>
    <row r="829" spans="2:6" x14ac:dyDescent="0.3">
      <c r="B829" s="16" t="s">
        <v>12</v>
      </c>
      <c r="C829" s="14">
        <v>60721</v>
      </c>
      <c r="D829" s="14">
        <v>62696</v>
      </c>
      <c r="E829" s="14">
        <v>60837</v>
      </c>
      <c r="F829" s="15">
        <v>184254</v>
      </c>
    </row>
    <row r="830" spans="2:6" x14ac:dyDescent="0.3">
      <c r="B830" s="16" t="s">
        <v>13</v>
      </c>
      <c r="C830" s="14">
        <v>79877</v>
      </c>
      <c r="D830" s="14">
        <v>84578</v>
      </c>
      <c r="E830" s="14">
        <v>81050</v>
      </c>
      <c r="F830" s="15">
        <v>245505</v>
      </c>
    </row>
    <row r="831" spans="2:6" x14ac:dyDescent="0.3">
      <c r="B831" s="13" t="s">
        <v>147</v>
      </c>
      <c r="C831" s="14">
        <v>274832</v>
      </c>
      <c r="D831" s="14">
        <v>233896</v>
      </c>
      <c r="E831" s="14">
        <v>210130</v>
      </c>
      <c r="F831" s="15">
        <v>718858</v>
      </c>
    </row>
    <row r="832" spans="2:6" x14ac:dyDescent="0.3">
      <c r="B832" s="16" t="s">
        <v>17</v>
      </c>
      <c r="C832" s="14">
        <v>1</v>
      </c>
      <c r="D832" s="14"/>
      <c r="E832" s="14">
        <v>2</v>
      </c>
      <c r="F832" s="15">
        <v>3</v>
      </c>
    </row>
    <row r="833" spans="2:6" x14ac:dyDescent="0.3">
      <c r="B833" s="16" t="s">
        <v>10</v>
      </c>
      <c r="C833" s="14">
        <v>7</v>
      </c>
      <c r="D833" s="14">
        <v>2</v>
      </c>
      <c r="E833" s="14"/>
      <c r="F833" s="15">
        <v>9</v>
      </c>
    </row>
    <row r="834" spans="2:6" x14ac:dyDescent="0.3">
      <c r="B834" s="16" t="s">
        <v>11</v>
      </c>
      <c r="C834" s="14">
        <v>1</v>
      </c>
      <c r="D834" s="14">
        <v>1</v>
      </c>
      <c r="E834" s="14">
        <v>1</v>
      </c>
      <c r="F834" s="15">
        <v>3</v>
      </c>
    </row>
    <row r="835" spans="2:6" x14ac:dyDescent="0.3">
      <c r="B835" s="16" t="s">
        <v>12</v>
      </c>
      <c r="C835" s="14">
        <v>68984</v>
      </c>
      <c r="D835" s="14">
        <v>98606</v>
      </c>
      <c r="E835" s="14">
        <v>71252</v>
      </c>
      <c r="F835" s="15">
        <v>238842</v>
      </c>
    </row>
    <row r="836" spans="2:6" x14ac:dyDescent="0.3">
      <c r="B836" s="16" t="s">
        <v>13</v>
      </c>
      <c r="C836" s="14">
        <v>205787</v>
      </c>
      <c r="D836" s="14">
        <v>135219</v>
      </c>
      <c r="E836" s="14">
        <v>138833</v>
      </c>
      <c r="F836" s="15">
        <v>479839</v>
      </c>
    </row>
    <row r="837" spans="2:6" x14ac:dyDescent="0.3">
      <c r="B837" s="16" t="s">
        <v>14</v>
      </c>
      <c r="C837" s="14">
        <v>52</v>
      </c>
      <c r="D837" s="14">
        <v>68</v>
      </c>
      <c r="E837" s="14">
        <v>42</v>
      </c>
      <c r="F837" s="15">
        <v>162</v>
      </c>
    </row>
    <row r="838" spans="2:6" x14ac:dyDescent="0.3">
      <c r="B838" s="13" t="s">
        <v>148</v>
      </c>
      <c r="C838" s="14">
        <v>149401</v>
      </c>
      <c r="D838" s="14">
        <v>157568</v>
      </c>
      <c r="E838" s="14">
        <v>150552</v>
      </c>
      <c r="F838" s="15">
        <v>457521</v>
      </c>
    </row>
    <row r="839" spans="2:6" x14ac:dyDescent="0.3">
      <c r="B839" s="16" t="s">
        <v>9</v>
      </c>
      <c r="C839" s="14">
        <v>10</v>
      </c>
      <c r="D839" s="14"/>
      <c r="E839" s="14">
        <v>1</v>
      </c>
      <c r="F839" s="15">
        <v>11</v>
      </c>
    </row>
    <row r="840" spans="2:6" x14ac:dyDescent="0.3">
      <c r="B840" s="16" t="s">
        <v>17</v>
      </c>
      <c r="C840" s="14"/>
      <c r="D840" s="14"/>
      <c r="E840" s="14">
        <v>1</v>
      </c>
      <c r="F840" s="15">
        <v>1</v>
      </c>
    </row>
    <row r="841" spans="2:6" x14ac:dyDescent="0.3">
      <c r="B841" s="16" t="s">
        <v>11</v>
      </c>
      <c r="C841" s="14">
        <v>1</v>
      </c>
      <c r="D841" s="14"/>
      <c r="E841" s="14"/>
      <c r="F841" s="15">
        <v>1</v>
      </c>
    </row>
    <row r="842" spans="2:6" x14ac:dyDescent="0.3">
      <c r="B842" s="16" t="s">
        <v>12</v>
      </c>
      <c r="C842" s="14">
        <v>54810</v>
      </c>
      <c r="D842" s="14">
        <v>56295</v>
      </c>
      <c r="E842" s="14">
        <v>55781</v>
      </c>
      <c r="F842" s="15">
        <v>166886</v>
      </c>
    </row>
    <row r="843" spans="2:6" x14ac:dyDescent="0.3">
      <c r="B843" s="16" t="s">
        <v>13</v>
      </c>
      <c r="C843" s="14">
        <v>94580</v>
      </c>
      <c r="D843" s="14">
        <v>101273</v>
      </c>
      <c r="E843" s="14">
        <v>94769</v>
      </c>
      <c r="F843" s="15">
        <v>290622</v>
      </c>
    </row>
    <row r="844" spans="2:6" x14ac:dyDescent="0.3">
      <c r="B844" s="13" t="s">
        <v>149</v>
      </c>
      <c r="C844" s="14">
        <v>305324</v>
      </c>
      <c r="D844" s="14">
        <v>295797</v>
      </c>
      <c r="E844" s="14">
        <v>299888</v>
      </c>
      <c r="F844" s="15">
        <v>901009</v>
      </c>
    </row>
    <row r="845" spans="2:6" x14ac:dyDescent="0.3">
      <c r="B845" s="16" t="s">
        <v>8</v>
      </c>
      <c r="C845" s="14">
        <v>11723</v>
      </c>
      <c r="D845" s="14">
        <v>10182</v>
      </c>
      <c r="E845" s="14">
        <v>9938</v>
      </c>
      <c r="F845" s="15">
        <v>31843</v>
      </c>
    </row>
    <row r="846" spans="2:6" x14ac:dyDescent="0.3">
      <c r="B846" s="16" t="s">
        <v>16</v>
      </c>
      <c r="C846" s="14">
        <v>7</v>
      </c>
      <c r="D846" s="14">
        <v>9</v>
      </c>
      <c r="E846" s="14">
        <v>9</v>
      </c>
      <c r="F846" s="15">
        <v>25</v>
      </c>
    </row>
    <row r="847" spans="2:6" x14ac:dyDescent="0.3">
      <c r="B847" s="16" t="s">
        <v>9</v>
      </c>
      <c r="C847" s="14">
        <v>1</v>
      </c>
      <c r="D847" s="14">
        <v>1</v>
      </c>
      <c r="E847" s="14">
        <v>1</v>
      </c>
      <c r="F847" s="15">
        <v>3</v>
      </c>
    </row>
    <row r="848" spans="2:6" x14ac:dyDescent="0.3">
      <c r="B848" s="16" t="s">
        <v>17</v>
      </c>
      <c r="C848" s="14"/>
      <c r="D848" s="14">
        <v>1</v>
      </c>
      <c r="E848" s="14"/>
      <c r="F848" s="15">
        <v>1</v>
      </c>
    </row>
    <row r="849" spans="2:6" x14ac:dyDescent="0.3">
      <c r="B849" s="16" t="s">
        <v>11</v>
      </c>
      <c r="C849" s="14"/>
      <c r="D849" s="14">
        <v>1</v>
      </c>
      <c r="E849" s="14"/>
      <c r="F849" s="15">
        <v>1</v>
      </c>
    </row>
    <row r="850" spans="2:6" x14ac:dyDescent="0.3">
      <c r="B850" s="16" t="s">
        <v>12</v>
      </c>
      <c r="C850" s="14">
        <v>57023</v>
      </c>
      <c r="D850" s="14">
        <v>57901</v>
      </c>
      <c r="E850" s="14">
        <v>61950</v>
      </c>
      <c r="F850" s="15">
        <v>176874</v>
      </c>
    </row>
    <row r="851" spans="2:6" x14ac:dyDescent="0.3">
      <c r="B851" s="16" t="s">
        <v>13</v>
      </c>
      <c r="C851" s="14">
        <v>236570</v>
      </c>
      <c r="D851" s="14">
        <v>227701</v>
      </c>
      <c r="E851" s="14">
        <v>227989</v>
      </c>
      <c r="F851" s="15">
        <v>692260</v>
      </c>
    </row>
    <row r="852" spans="2:6" x14ac:dyDescent="0.3">
      <c r="B852" s="16" t="s">
        <v>14</v>
      </c>
      <c r="C852" s="14"/>
      <c r="D852" s="14">
        <v>1</v>
      </c>
      <c r="E852" s="14">
        <v>1</v>
      </c>
      <c r="F852" s="15">
        <v>2</v>
      </c>
    </row>
    <row r="853" spans="2:6" x14ac:dyDescent="0.3">
      <c r="B853" s="13" t="s">
        <v>150</v>
      </c>
      <c r="C853" s="14">
        <v>1726544</v>
      </c>
      <c r="D853" s="14">
        <v>1691200</v>
      </c>
      <c r="E853" s="14">
        <v>1651702</v>
      </c>
      <c r="F853" s="15">
        <v>5069446</v>
      </c>
    </row>
    <row r="854" spans="2:6" x14ac:dyDescent="0.3">
      <c r="B854" s="16" t="s">
        <v>8</v>
      </c>
      <c r="C854" s="14">
        <v>19121</v>
      </c>
      <c r="D854" s="14">
        <v>15373</v>
      </c>
      <c r="E854" s="14">
        <v>16571</v>
      </c>
      <c r="F854" s="15">
        <v>51065</v>
      </c>
    </row>
    <row r="855" spans="2:6" x14ac:dyDescent="0.3">
      <c r="B855" s="16" t="s">
        <v>16</v>
      </c>
      <c r="C855" s="14">
        <v>28</v>
      </c>
      <c r="D855" s="14">
        <v>22</v>
      </c>
      <c r="E855" s="14">
        <v>199</v>
      </c>
      <c r="F855" s="15">
        <v>249</v>
      </c>
    </row>
    <row r="856" spans="2:6" x14ac:dyDescent="0.3">
      <c r="B856" s="16" t="s">
        <v>9</v>
      </c>
      <c r="C856" s="14">
        <v>12</v>
      </c>
      <c r="D856" s="14">
        <v>15</v>
      </c>
      <c r="E856" s="14">
        <v>9</v>
      </c>
      <c r="F856" s="15">
        <v>36</v>
      </c>
    </row>
    <row r="857" spans="2:6" x14ac:dyDescent="0.3">
      <c r="B857" s="16" t="s">
        <v>17</v>
      </c>
      <c r="C857" s="14">
        <v>1563</v>
      </c>
      <c r="D857" s="14">
        <v>1356</v>
      </c>
      <c r="E857" s="14">
        <v>1439</v>
      </c>
      <c r="F857" s="15">
        <v>4358</v>
      </c>
    </row>
    <row r="858" spans="2:6" x14ac:dyDescent="0.3">
      <c r="B858" s="16" t="s">
        <v>21</v>
      </c>
      <c r="C858" s="14">
        <v>122641</v>
      </c>
      <c r="D858" s="14">
        <v>90321</v>
      </c>
      <c r="E858" s="14">
        <v>87510</v>
      </c>
      <c r="F858" s="15">
        <v>300472</v>
      </c>
    </row>
    <row r="859" spans="2:6" x14ac:dyDescent="0.3">
      <c r="B859" s="16" t="s">
        <v>22</v>
      </c>
      <c r="C859" s="14">
        <v>582241</v>
      </c>
      <c r="D859" s="14">
        <v>676849</v>
      </c>
      <c r="E859" s="14">
        <v>667760</v>
      </c>
      <c r="F859" s="15">
        <v>1926850</v>
      </c>
    </row>
    <row r="860" spans="2:6" x14ac:dyDescent="0.3">
      <c r="B860" s="16" t="s">
        <v>23</v>
      </c>
      <c r="C860" s="14">
        <v>48</v>
      </c>
      <c r="D860" s="14">
        <v>89</v>
      </c>
      <c r="E860" s="14">
        <v>60</v>
      </c>
      <c r="F860" s="15">
        <v>197</v>
      </c>
    </row>
    <row r="861" spans="2:6" x14ac:dyDescent="0.3">
      <c r="B861" s="16" t="s">
        <v>10</v>
      </c>
      <c r="C861" s="14">
        <v>4</v>
      </c>
      <c r="D861" s="14">
        <v>1</v>
      </c>
      <c r="E861" s="14">
        <v>228</v>
      </c>
      <c r="F861" s="15">
        <v>233</v>
      </c>
    </row>
    <row r="862" spans="2:6" x14ac:dyDescent="0.3">
      <c r="B862" s="16" t="s">
        <v>11</v>
      </c>
      <c r="C862" s="14">
        <v>1</v>
      </c>
      <c r="D862" s="14">
        <v>1</v>
      </c>
      <c r="E862" s="14">
        <v>1</v>
      </c>
      <c r="F862" s="15">
        <v>3</v>
      </c>
    </row>
    <row r="863" spans="2:6" x14ac:dyDescent="0.3">
      <c r="B863" s="16" t="s">
        <v>12</v>
      </c>
      <c r="C863" s="14">
        <v>118692</v>
      </c>
      <c r="D863" s="14">
        <v>128682</v>
      </c>
      <c r="E863" s="14">
        <v>121085</v>
      </c>
      <c r="F863" s="15">
        <v>368459</v>
      </c>
    </row>
    <row r="864" spans="2:6" x14ac:dyDescent="0.3">
      <c r="B864" s="16" t="s">
        <v>13</v>
      </c>
      <c r="C864" s="14">
        <v>882161</v>
      </c>
      <c r="D864" s="14">
        <v>778447</v>
      </c>
      <c r="E864" s="14">
        <v>756819</v>
      </c>
      <c r="F864" s="15">
        <v>2417427</v>
      </c>
    </row>
    <row r="865" spans="2:6" x14ac:dyDescent="0.3">
      <c r="B865" s="16" t="s">
        <v>14</v>
      </c>
      <c r="C865" s="14">
        <v>32</v>
      </c>
      <c r="D865" s="14">
        <v>44</v>
      </c>
      <c r="E865" s="14">
        <v>21</v>
      </c>
      <c r="F865" s="15">
        <v>97</v>
      </c>
    </row>
    <row r="866" spans="2:6" x14ac:dyDescent="0.3">
      <c r="B866" s="13" t="s">
        <v>151</v>
      </c>
      <c r="C866" s="14">
        <v>73644</v>
      </c>
      <c r="D866" s="14">
        <v>75625</v>
      </c>
      <c r="E866" s="14">
        <v>73931</v>
      </c>
      <c r="F866" s="15">
        <v>223200</v>
      </c>
    </row>
    <row r="867" spans="2:6" x14ac:dyDescent="0.3">
      <c r="B867" s="16" t="s">
        <v>8</v>
      </c>
      <c r="C867" s="14">
        <v>17575</v>
      </c>
      <c r="D867" s="14">
        <v>18170</v>
      </c>
      <c r="E867" s="14">
        <v>17565</v>
      </c>
      <c r="F867" s="15">
        <v>53310</v>
      </c>
    </row>
    <row r="868" spans="2:6" x14ac:dyDescent="0.3">
      <c r="B868" s="16" t="s">
        <v>16</v>
      </c>
      <c r="C868" s="14">
        <v>3</v>
      </c>
      <c r="D868" s="14">
        <v>12</v>
      </c>
      <c r="E868" s="14">
        <v>9</v>
      </c>
      <c r="F868" s="15">
        <v>24</v>
      </c>
    </row>
    <row r="869" spans="2:6" x14ac:dyDescent="0.3">
      <c r="B869" s="16" t="s">
        <v>9</v>
      </c>
      <c r="C869" s="14">
        <v>108</v>
      </c>
      <c r="D869" s="14">
        <v>44</v>
      </c>
      <c r="E869" s="14"/>
      <c r="F869" s="15">
        <v>152</v>
      </c>
    </row>
    <row r="870" spans="2:6" x14ac:dyDescent="0.3">
      <c r="B870" s="16" t="s">
        <v>17</v>
      </c>
      <c r="C870" s="14">
        <v>2</v>
      </c>
      <c r="D870" s="14">
        <v>2</v>
      </c>
      <c r="E870" s="14">
        <v>3</v>
      </c>
      <c r="F870" s="15">
        <v>7</v>
      </c>
    </row>
    <row r="871" spans="2:6" x14ac:dyDescent="0.3">
      <c r="B871" s="16" t="s">
        <v>12</v>
      </c>
      <c r="C871" s="14">
        <v>9449</v>
      </c>
      <c r="D871" s="14">
        <v>10409</v>
      </c>
      <c r="E871" s="14">
        <v>9527</v>
      </c>
      <c r="F871" s="15">
        <v>29385</v>
      </c>
    </row>
    <row r="872" spans="2:6" x14ac:dyDescent="0.3">
      <c r="B872" s="16" t="s">
        <v>13</v>
      </c>
      <c r="C872" s="14">
        <v>46507</v>
      </c>
      <c r="D872" s="14">
        <v>46988</v>
      </c>
      <c r="E872" s="14">
        <v>46827</v>
      </c>
      <c r="F872" s="15">
        <v>140322</v>
      </c>
    </row>
    <row r="873" spans="2:6" x14ac:dyDescent="0.3">
      <c r="B873" s="13" t="s">
        <v>152</v>
      </c>
      <c r="C873" s="14">
        <v>226196</v>
      </c>
      <c r="D873" s="14">
        <v>219736</v>
      </c>
      <c r="E873" s="14">
        <v>259243</v>
      </c>
      <c r="F873" s="15">
        <v>705175</v>
      </c>
    </row>
    <row r="874" spans="2:6" x14ac:dyDescent="0.3">
      <c r="B874" s="16" t="s">
        <v>8</v>
      </c>
      <c r="C874" s="14">
        <v>2360</v>
      </c>
      <c r="D874" s="14">
        <v>484</v>
      </c>
      <c r="E874" s="14">
        <v>444</v>
      </c>
      <c r="F874" s="15">
        <v>3288</v>
      </c>
    </row>
    <row r="875" spans="2:6" x14ac:dyDescent="0.3">
      <c r="B875" s="16" t="s">
        <v>16</v>
      </c>
      <c r="C875" s="14">
        <v>2</v>
      </c>
      <c r="D875" s="14">
        <v>1</v>
      </c>
      <c r="E875" s="14">
        <v>8</v>
      </c>
      <c r="F875" s="15">
        <v>11</v>
      </c>
    </row>
    <row r="876" spans="2:6" x14ac:dyDescent="0.3">
      <c r="B876" s="16" t="s">
        <v>9</v>
      </c>
      <c r="C876" s="14"/>
      <c r="D876" s="14">
        <v>1</v>
      </c>
      <c r="E876" s="14"/>
      <c r="F876" s="15">
        <v>1</v>
      </c>
    </row>
    <row r="877" spans="2:6" x14ac:dyDescent="0.3">
      <c r="B877" s="16" t="s">
        <v>17</v>
      </c>
      <c r="C877" s="14">
        <v>12076</v>
      </c>
      <c r="D877" s="14">
        <v>11885</v>
      </c>
      <c r="E877" s="14">
        <v>13098</v>
      </c>
      <c r="F877" s="15">
        <v>37059</v>
      </c>
    </row>
    <row r="878" spans="2:6" x14ac:dyDescent="0.3">
      <c r="B878" s="16" t="s">
        <v>11</v>
      </c>
      <c r="C878" s="14">
        <v>1</v>
      </c>
      <c r="D878" s="14">
        <v>1</v>
      </c>
      <c r="E878" s="14">
        <v>1</v>
      </c>
      <c r="F878" s="15">
        <v>3</v>
      </c>
    </row>
    <row r="879" spans="2:6" x14ac:dyDescent="0.3">
      <c r="B879" s="16" t="s">
        <v>12</v>
      </c>
      <c r="C879" s="14">
        <v>59309</v>
      </c>
      <c r="D879" s="14">
        <v>61056</v>
      </c>
      <c r="E879" s="14">
        <v>62143</v>
      </c>
      <c r="F879" s="15">
        <v>182508</v>
      </c>
    </row>
    <row r="880" spans="2:6" x14ac:dyDescent="0.3">
      <c r="B880" s="16" t="s">
        <v>13</v>
      </c>
      <c r="C880" s="14">
        <v>152448</v>
      </c>
      <c r="D880" s="14">
        <v>146308</v>
      </c>
      <c r="E880" s="14">
        <v>183548</v>
      </c>
      <c r="F880" s="15">
        <v>482304</v>
      </c>
    </row>
    <row r="881" spans="2:6" x14ac:dyDescent="0.3">
      <c r="B881" s="16" t="s">
        <v>14</v>
      </c>
      <c r="C881" s="14"/>
      <c r="D881" s="14"/>
      <c r="E881" s="14">
        <v>1</v>
      </c>
      <c r="F881" s="15">
        <v>1</v>
      </c>
    </row>
    <row r="882" spans="2:6" x14ac:dyDescent="0.3">
      <c r="B882" s="13" t="s">
        <v>153</v>
      </c>
      <c r="C882" s="14">
        <v>266078</v>
      </c>
      <c r="D882" s="14">
        <v>266809</v>
      </c>
      <c r="E882" s="14">
        <v>263965</v>
      </c>
      <c r="F882" s="15">
        <v>796852</v>
      </c>
    </row>
    <row r="883" spans="2:6" x14ac:dyDescent="0.3">
      <c r="B883" s="16" t="s">
        <v>9</v>
      </c>
      <c r="C883" s="14">
        <v>6</v>
      </c>
      <c r="D883" s="14">
        <v>1</v>
      </c>
      <c r="E883" s="14">
        <v>1</v>
      </c>
      <c r="F883" s="15">
        <v>8</v>
      </c>
    </row>
    <row r="884" spans="2:6" x14ac:dyDescent="0.3">
      <c r="B884" s="16" t="s">
        <v>17</v>
      </c>
      <c r="C884" s="14"/>
      <c r="D884" s="14"/>
      <c r="E884" s="14">
        <v>1</v>
      </c>
      <c r="F884" s="15">
        <v>1</v>
      </c>
    </row>
    <row r="885" spans="2:6" x14ac:dyDescent="0.3">
      <c r="B885" s="16" t="s">
        <v>11</v>
      </c>
      <c r="C885" s="14">
        <v>1</v>
      </c>
      <c r="D885" s="14">
        <v>1</v>
      </c>
      <c r="E885" s="14">
        <v>1</v>
      </c>
      <c r="F885" s="15">
        <v>3</v>
      </c>
    </row>
    <row r="886" spans="2:6" x14ac:dyDescent="0.3">
      <c r="B886" s="16" t="s">
        <v>12</v>
      </c>
      <c r="C886" s="14">
        <v>81084</v>
      </c>
      <c r="D886" s="14">
        <v>87220</v>
      </c>
      <c r="E886" s="14">
        <v>81806</v>
      </c>
      <c r="F886" s="15">
        <v>250110</v>
      </c>
    </row>
    <row r="887" spans="2:6" x14ac:dyDescent="0.3">
      <c r="B887" s="16" t="s">
        <v>13</v>
      </c>
      <c r="C887" s="14">
        <v>184987</v>
      </c>
      <c r="D887" s="14">
        <v>179586</v>
      </c>
      <c r="E887" s="14">
        <v>182154</v>
      </c>
      <c r="F887" s="15">
        <v>546727</v>
      </c>
    </row>
    <row r="888" spans="2:6" x14ac:dyDescent="0.3">
      <c r="B888" s="16" t="s">
        <v>14</v>
      </c>
      <c r="C888" s="14"/>
      <c r="D888" s="14">
        <v>1</v>
      </c>
      <c r="E888" s="14">
        <v>2</v>
      </c>
      <c r="F888" s="15">
        <v>3</v>
      </c>
    </row>
    <row r="889" spans="2:6" x14ac:dyDescent="0.3">
      <c r="B889" s="13" t="s">
        <v>154</v>
      </c>
      <c r="C889" s="14">
        <v>103268</v>
      </c>
      <c r="D889" s="14">
        <v>106656</v>
      </c>
      <c r="E889" s="14">
        <v>103286</v>
      </c>
      <c r="F889" s="15">
        <v>313210</v>
      </c>
    </row>
    <row r="890" spans="2:6" x14ac:dyDescent="0.3">
      <c r="B890" s="16" t="s">
        <v>9</v>
      </c>
      <c r="C890" s="14"/>
      <c r="D890" s="14"/>
      <c r="E890" s="14">
        <v>1</v>
      </c>
      <c r="F890" s="15">
        <v>1</v>
      </c>
    </row>
    <row r="891" spans="2:6" x14ac:dyDescent="0.3">
      <c r="B891" s="16" t="s">
        <v>12</v>
      </c>
      <c r="C891" s="14">
        <v>51635</v>
      </c>
      <c r="D891" s="14">
        <v>53328</v>
      </c>
      <c r="E891" s="14">
        <v>51619</v>
      </c>
      <c r="F891" s="15">
        <v>156582</v>
      </c>
    </row>
    <row r="892" spans="2:6" x14ac:dyDescent="0.3">
      <c r="B892" s="16" t="s">
        <v>13</v>
      </c>
      <c r="C892" s="14">
        <v>51633</v>
      </c>
      <c r="D892" s="14">
        <v>53328</v>
      </c>
      <c r="E892" s="14">
        <v>51666</v>
      </c>
      <c r="F892" s="15">
        <v>156627</v>
      </c>
    </row>
    <row r="893" spans="2:6" x14ac:dyDescent="0.3">
      <c r="B893" s="13" t="s">
        <v>155</v>
      </c>
      <c r="C893" s="14">
        <v>336065</v>
      </c>
      <c r="D893" s="14">
        <v>296454</v>
      </c>
      <c r="E893" s="14">
        <v>336610</v>
      </c>
      <c r="F893" s="15">
        <v>969129</v>
      </c>
    </row>
    <row r="894" spans="2:6" x14ac:dyDescent="0.3">
      <c r="B894" s="16" t="s">
        <v>8</v>
      </c>
      <c r="C894" s="14">
        <v>19974</v>
      </c>
      <c r="D894" s="14">
        <v>20968</v>
      </c>
      <c r="E894" s="14">
        <v>20808</v>
      </c>
      <c r="F894" s="15">
        <v>61750</v>
      </c>
    </row>
    <row r="895" spans="2:6" x14ac:dyDescent="0.3">
      <c r="B895" s="16" t="s">
        <v>16</v>
      </c>
      <c r="C895" s="14">
        <v>66</v>
      </c>
      <c r="D895" s="14">
        <v>64</v>
      </c>
      <c r="E895" s="14">
        <v>44</v>
      </c>
      <c r="F895" s="15">
        <v>174</v>
      </c>
    </row>
    <row r="896" spans="2:6" x14ac:dyDescent="0.3">
      <c r="B896" s="16" t="s">
        <v>9</v>
      </c>
      <c r="C896" s="14">
        <v>27</v>
      </c>
      <c r="D896" s="14">
        <v>12</v>
      </c>
      <c r="E896" s="14">
        <v>9</v>
      </c>
      <c r="F896" s="15">
        <v>48</v>
      </c>
    </row>
    <row r="897" spans="2:6" x14ac:dyDescent="0.3">
      <c r="B897" s="16" t="s">
        <v>17</v>
      </c>
      <c r="C897" s="14">
        <v>945</v>
      </c>
      <c r="D897" s="14">
        <v>649</v>
      </c>
      <c r="E897" s="14">
        <v>873</v>
      </c>
      <c r="F897" s="15">
        <v>2467</v>
      </c>
    </row>
    <row r="898" spans="2:6" x14ac:dyDescent="0.3">
      <c r="B898" s="16" t="s">
        <v>10</v>
      </c>
      <c r="C898" s="14"/>
      <c r="D898" s="14">
        <v>1</v>
      </c>
      <c r="E898" s="14"/>
      <c r="F898" s="15">
        <v>1</v>
      </c>
    </row>
    <row r="899" spans="2:6" x14ac:dyDescent="0.3">
      <c r="B899" s="16" t="s">
        <v>12</v>
      </c>
      <c r="C899" s="14">
        <v>69720</v>
      </c>
      <c r="D899" s="14">
        <v>71396</v>
      </c>
      <c r="E899" s="14">
        <v>67593</v>
      </c>
      <c r="F899" s="15">
        <v>208709</v>
      </c>
    </row>
    <row r="900" spans="2:6" x14ac:dyDescent="0.3">
      <c r="B900" s="16" t="s">
        <v>13</v>
      </c>
      <c r="C900" s="14">
        <v>245333</v>
      </c>
      <c r="D900" s="14">
        <v>203364</v>
      </c>
      <c r="E900" s="14">
        <v>247283</v>
      </c>
      <c r="F900" s="15">
        <v>695980</v>
      </c>
    </row>
    <row r="901" spans="2:6" x14ac:dyDescent="0.3">
      <c r="B901" s="13" t="s">
        <v>156</v>
      </c>
      <c r="C901" s="14">
        <v>1336616</v>
      </c>
      <c r="D901" s="14">
        <v>1705311</v>
      </c>
      <c r="E901" s="14">
        <v>1450859</v>
      </c>
      <c r="F901" s="15">
        <v>4492786</v>
      </c>
    </row>
    <row r="902" spans="2:6" x14ac:dyDescent="0.3">
      <c r="B902" s="16" t="s">
        <v>8</v>
      </c>
      <c r="C902" s="14">
        <v>27106</v>
      </c>
      <c r="D902" s="14">
        <v>25908</v>
      </c>
      <c r="E902" s="14">
        <v>24265</v>
      </c>
      <c r="F902" s="15">
        <v>77279</v>
      </c>
    </row>
    <row r="903" spans="2:6" x14ac:dyDescent="0.3">
      <c r="B903" s="16" t="s">
        <v>16</v>
      </c>
      <c r="C903" s="14">
        <v>172</v>
      </c>
      <c r="D903" s="14">
        <v>108</v>
      </c>
      <c r="E903" s="14">
        <v>84</v>
      </c>
      <c r="F903" s="15">
        <v>364</v>
      </c>
    </row>
    <row r="904" spans="2:6" x14ac:dyDescent="0.3">
      <c r="B904" s="16" t="s">
        <v>9</v>
      </c>
      <c r="C904" s="14">
        <v>7</v>
      </c>
      <c r="D904" s="14">
        <v>15</v>
      </c>
      <c r="E904" s="14">
        <v>18</v>
      </c>
      <c r="F904" s="15">
        <v>40</v>
      </c>
    </row>
    <row r="905" spans="2:6" x14ac:dyDescent="0.3">
      <c r="B905" s="16" t="s">
        <v>17</v>
      </c>
      <c r="C905" s="14">
        <v>223</v>
      </c>
      <c r="D905" s="14">
        <v>479</v>
      </c>
      <c r="E905" s="14">
        <v>259</v>
      </c>
      <c r="F905" s="15">
        <v>961</v>
      </c>
    </row>
    <row r="906" spans="2:6" x14ac:dyDescent="0.3">
      <c r="B906" s="16" t="s">
        <v>10</v>
      </c>
      <c r="C906" s="14">
        <v>1</v>
      </c>
      <c r="D906" s="14">
        <v>1</v>
      </c>
      <c r="E906" s="14">
        <v>2</v>
      </c>
      <c r="F906" s="15">
        <v>4</v>
      </c>
    </row>
    <row r="907" spans="2:6" x14ac:dyDescent="0.3">
      <c r="B907" s="16" t="s">
        <v>11</v>
      </c>
      <c r="C907" s="14">
        <v>3</v>
      </c>
      <c r="D907" s="14">
        <v>3</v>
      </c>
      <c r="E907" s="14">
        <v>5</v>
      </c>
      <c r="F907" s="15">
        <v>11</v>
      </c>
    </row>
    <row r="908" spans="2:6" x14ac:dyDescent="0.3">
      <c r="B908" s="16" t="s">
        <v>12</v>
      </c>
      <c r="C908" s="14">
        <v>191622</v>
      </c>
      <c r="D908" s="14">
        <v>235455</v>
      </c>
      <c r="E908" s="14">
        <v>189200</v>
      </c>
      <c r="F908" s="15">
        <v>616277</v>
      </c>
    </row>
    <row r="909" spans="2:6" x14ac:dyDescent="0.3">
      <c r="B909" s="16" t="s">
        <v>13</v>
      </c>
      <c r="C909" s="14">
        <v>1117455</v>
      </c>
      <c r="D909" s="14">
        <v>1443307</v>
      </c>
      <c r="E909" s="14">
        <v>1237001</v>
      </c>
      <c r="F909" s="15">
        <v>3797763</v>
      </c>
    </row>
    <row r="910" spans="2:6" x14ac:dyDescent="0.3">
      <c r="B910" s="16" t="s">
        <v>14</v>
      </c>
      <c r="C910" s="14">
        <v>27</v>
      </c>
      <c r="D910" s="14">
        <v>35</v>
      </c>
      <c r="E910" s="14">
        <v>25</v>
      </c>
      <c r="F910" s="15">
        <v>87</v>
      </c>
    </row>
    <row r="911" spans="2:6" x14ac:dyDescent="0.3">
      <c r="B911" s="13" t="s">
        <v>157</v>
      </c>
      <c r="C911" s="14">
        <v>29758093</v>
      </c>
      <c r="D911" s="14">
        <v>29696064</v>
      </c>
      <c r="E911" s="14">
        <v>31482961</v>
      </c>
      <c r="F911" s="15">
        <v>90937118</v>
      </c>
    </row>
    <row r="912" spans="2:6" x14ac:dyDescent="0.3">
      <c r="B912" s="16" t="s">
        <v>21</v>
      </c>
      <c r="C912" s="14">
        <v>680748</v>
      </c>
      <c r="D912" s="14">
        <v>1649134</v>
      </c>
      <c r="E912" s="14">
        <v>1169088</v>
      </c>
      <c r="F912" s="15">
        <v>3498970</v>
      </c>
    </row>
    <row r="913" spans="2:6" x14ac:dyDescent="0.3">
      <c r="B913" s="16" t="s">
        <v>22</v>
      </c>
      <c r="C913" s="14">
        <v>29076171</v>
      </c>
      <c r="D913" s="14">
        <v>28045262</v>
      </c>
      <c r="E913" s="14">
        <v>30311495</v>
      </c>
      <c r="F913" s="15">
        <v>87432928</v>
      </c>
    </row>
    <row r="914" spans="2:6" x14ac:dyDescent="0.3">
      <c r="B914" s="16" t="s">
        <v>23</v>
      </c>
      <c r="C914" s="14">
        <v>1019</v>
      </c>
      <c r="D914" s="14">
        <v>1603</v>
      </c>
      <c r="E914" s="14">
        <v>1236</v>
      </c>
      <c r="F914" s="15">
        <v>3858</v>
      </c>
    </row>
    <row r="915" spans="2:6" x14ac:dyDescent="0.3">
      <c r="B915" s="16" t="s">
        <v>11</v>
      </c>
      <c r="C915" s="14"/>
      <c r="D915" s="14"/>
      <c r="E915" s="14">
        <v>2</v>
      </c>
      <c r="F915" s="15">
        <v>2</v>
      </c>
    </row>
    <row r="916" spans="2:6" x14ac:dyDescent="0.3">
      <c r="B916" s="16" t="s">
        <v>13</v>
      </c>
      <c r="C916" s="14">
        <v>155</v>
      </c>
      <c r="D916" s="14">
        <v>64</v>
      </c>
      <c r="E916" s="14">
        <v>1140</v>
      </c>
      <c r="F916" s="15">
        <v>1359</v>
      </c>
    </row>
    <row r="917" spans="2:6" x14ac:dyDescent="0.3">
      <c r="B917" s="16" t="s">
        <v>14</v>
      </c>
      <c r="C917" s="14"/>
      <c r="D917" s="14">
        <v>1</v>
      </c>
      <c r="E917" s="14"/>
      <c r="F917" s="15">
        <v>1</v>
      </c>
    </row>
    <row r="918" spans="2:6" x14ac:dyDescent="0.3">
      <c r="B918" s="13" t="s">
        <v>158</v>
      </c>
      <c r="C918" s="14">
        <v>49678675</v>
      </c>
      <c r="D918" s="14">
        <v>41992803</v>
      </c>
      <c r="E918" s="14">
        <v>52772003</v>
      </c>
      <c r="F918" s="15">
        <v>144443481</v>
      </c>
    </row>
    <row r="919" spans="2:6" x14ac:dyDescent="0.3">
      <c r="B919" s="16" t="s">
        <v>21</v>
      </c>
      <c r="C919" s="14">
        <v>9617716</v>
      </c>
      <c r="D919" s="14">
        <v>10028186</v>
      </c>
      <c r="E919" s="14">
        <v>11315202</v>
      </c>
      <c r="F919" s="15">
        <v>30961104</v>
      </c>
    </row>
    <row r="920" spans="2:6" x14ac:dyDescent="0.3">
      <c r="B920" s="16" t="s">
        <v>22</v>
      </c>
      <c r="C920" s="14">
        <v>40060911</v>
      </c>
      <c r="D920" s="14">
        <v>31964530</v>
      </c>
      <c r="E920" s="14">
        <v>41456400</v>
      </c>
      <c r="F920" s="15">
        <v>113481841</v>
      </c>
    </row>
    <row r="921" spans="2:6" x14ac:dyDescent="0.3">
      <c r="B921" s="16" t="s">
        <v>23</v>
      </c>
      <c r="C921" s="14">
        <v>47</v>
      </c>
      <c r="D921" s="14">
        <v>85</v>
      </c>
      <c r="E921" s="14">
        <v>108</v>
      </c>
      <c r="F921" s="15">
        <v>240</v>
      </c>
    </row>
    <row r="922" spans="2:6" x14ac:dyDescent="0.3">
      <c r="B922" s="16" t="s">
        <v>13</v>
      </c>
      <c r="C922" s="14"/>
      <c r="D922" s="14">
        <v>2</v>
      </c>
      <c r="E922" s="14">
        <v>293</v>
      </c>
      <c r="F922" s="15">
        <v>295</v>
      </c>
    </row>
    <row r="923" spans="2:6" x14ac:dyDescent="0.3">
      <c r="B923" s="16" t="s">
        <v>14</v>
      </c>
      <c r="C923" s="14">
        <v>1</v>
      </c>
      <c r="D923" s="14"/>
      <c r="E923" s="14"/>
      <c r="F923" s="15">
        <v>1</v>
      </c>
    </row>
    <row r="924" spans="2:6" x14ac:dyDescent="0.3">
      <c r="B924" s="13" t="s">
        <v>159</v>
      </c>
      <c r="C924" s="14">
        <v>97197</v>
      </c>
      <c r="D924" s="14">
        <v>103367</v>
      </c>
      <c r="E924" s="14">
        <v>108609</v>
      </c>
      <c r="F924" s="15">
        <v>309173</v>
      </c>
    </row>
    <row r="925" spans="2:6" x14ac:dyDescent="0.3">
      <c r="B925" s="16" t="s">
        <v>8</v>
      </c>
      <c r="C925" s="14">
        <v>9134</v>
      </c>
      <c r="D925" s="14">
        <v>9429</v>
      </c>
      <c r="E925" s="14">
        <v>8947</v>
      </c>
      <c r="F925" s="15">
        <v>27510</v>
      </c>
    </row>
    <row r="926" spans="2:6" x14ac:dyDescent="0.3">
      <c r="B926" s="16" t="s">
        <v>16</v>
      </c>
      <c r="C926" s="14">
        <v>13</v>
      </c>
      <c r="D926" s="14">
        <v>13</v>
      </c>
      <c r="E926" s="14">
        <v>11</v>
      </c>
      <c r="F926" s="15">
        <v>37</v>
      </c>
    </row>
    <row r="927" spans="2:6" x14ac:dyDescent="0.3">
      <c r="B927" s="16" t="s">
        <v>17</v>
      </c>
      <c r="C927" s="14">
        <v>33</v>
      </c>
      <c r="D927" s="14">
        <v>38</v>
      </c>
      <c r="E927" s="14">
        <v>31</v>
      </c>
      <c r="F927" s="15">
        <v>102</v>
      </c>
    </row>
    <row r="928" spans="2:6" x14ac:dyDescent="0.3">
      <c r="B928" s="16" t="s">
        <v>11</v>
      </c>
      <c r="C928" s="14"/>
      <c r="D928" s="14">
        <v>6</v>
      </c>
      <c r="E928" s="14"/>
      <c r="F928" s="15">
        <v>6</v>
      </c>
    </row>
    <row r="929" spans="2:6" x14ac:dyDescent="0.3">
      <c r="B929" s="16" t="s">
        <v>12</v>
      </c>
      <c r="C929" s="14">
        <v>34</v>
      </c>
      <c r="D929" s="14">
        <v>14</v>
      </c>
      <c r="E929" s="14">
        <v>3</v>
      </c>
      <c r="F929" s="15">
        <v>51</v>
      </c>
    </row>
    <row r="930" spans="2:6" x14ac:dyDescent="0.3">
      <c r="B930" s="16" t="s">
        <v>13</v>
      </c>
      <c r="C930" s="14">
        <v>87983</v>
      </c>
      <c r="D930" s="14">
        <v>93867</v>
      </c>
      <c r="E930" s="14">
        <v>99617</v>
      </c>
      <c r="F930" s="15">
        <v>281467</v>
      </c>
    </row>
    <row r="931" spans="2:6" x14ac:dyDescent="0.3">
      <c r="B931" s="13" t="s">
        <v>160</v>
      </c>
      <c r="C931" s="14">
        <v>192816</v>
      </c>
      <c r="D931" s="14">
        <v>196767</v>
      </c>
      <c r="E931" s="14">
        <v>188189</v>
      </c>
      <c r="F931" s="15">
        <v>577772</v>
      </c>
    </row>
    <row r="932" spans="2:6" x14ac:dyDescent="0.3">
      <c r="B932" s="16" t="s">
        <v>12</v>
      </c>
      <c r="C932" s="14">
        <v>86676</v>
      </c>
      <c r="D932" s="14">
        <v>89328</v>
      </c>
      <c r="E932" s="14">
        <v>86486</v>
      </c>
      <c r="F932" s="15">
        <v>262490</v>
      </c>
    </row>
    <row r="933" spans="2:6" x14ac:dyDescent="0.3">
      <c r="B933" s="16" t="s">
        <v>13</v>
      </c>
      <c r="C933" s="14">
        <v>106140</v>
      </c>
      <c r="D933" s="14">
        <v>107439</v>
      </c>
      <c r="E933" s="14">
        <v>101703</v>
      </c>
      <c r="F933" s="15">
        <v>315282</v>
      </c>
    </row>
    <row r="934" spans="2:6" x14ac:dyDescent="0.3">
      <c r="B934" s="13" t="s">
        <v>161</v>
      </c>
      <c r="C934" s="14">
        <v>192910</v>
      </c>
      <c r="D934" s="14">
        <v>194399</v>
      </c>
      <c r="E934" s="14">
        <v>185614</v>
      </c>
      <c r="F934" s="15">
        <v>572923</v>
      </c>
    </row>
    <row r="935" spans="2:6" x14ac:dyDescent="0.3">
      <c r="B935" s="16" t="s">
        <v>8</v>
      </c>
      <c r="C935" s="14">
        <v>73</v>
      </c>
      <c r="D935" s="14">
        <v>385</v>
      </c>
      <c r="E935" s="14">
        <v>795</v>
      </c>
      <c r="F935" s="15">
        <v>1253</v>
      </c>
    </row>
    <row r="936" spans="2:6" x14ac:dyDescent="0.3">
      <c r="B936" s="16" t="s">
        <v>16</v>
      </c>
      <c r="C936" s="14">
        <v>3</v>
      </c>
      <c r="D936" s="14">
        <v>1</v>
      </c>
      <c r="E936" s="14"/>
      <c r="F936" s="15">
        <v>4</v>
      </c>
    </row>
    <row r="937" spans="2:6" x14ac:dyDescent="0.3">
      <c r="B937" s="16" t="s">
        <v>17</v>
      </c>
      <c r="C937" s="14"/>
      <c r="D937" s="14">
        <v>2</v>
      </c>
      <c r="E937" s="14">
        <v>2</v>
      </c>
      <c r="F937" s="15">
        <v>4</v>
      </c>
    </row>
    <row r="938" spans="2:6" x14ac:dyDescent="0.3">
      <c r="B938" s="16" t="s">
        <v>12</v>
      </c>
      <c r="C938" s="14">
        <v>60811</v>
      </c>
      <c r="D938" s="14">
        <v>63021</v>
      </c>
      <c r="E938" s="14">
        <v>61180</v>
      </c>
      <c r="F938" s="15">
        <v>185012</v>
      </c>
    </row>
    <row r="939" spans="2:6" x14ac:dyDescent="0.3">
      <c r="B939" s="16" t="s">
        <v>13</v>
      </c>
      <c r="C939" s="14">
        <v>132023</v>
      </c>
      <c r="D939" s="14">
        <v>130990</v>
      </c>
      <c r="E939" s="14">
        <v>123637</v>
      </c>
      <c r="F939" s="15">
        <v>386650</v>
      </c>
    </row>
    <row r="940" spans="2:6" x14ac:dyDescent="0.3">
      <c r="B940" s="13" t="s">
        <v>162</v>
      </c>
      <c r="C940" s="14">
        <v>184914</v>
      </c>
      <c r="D940" s="14">
        <v>184140</v>
      </c>
      <c r="E940" s="14">
        <v>177231</v>
      </c>
      <c r="F940" s="15">
        <v>546285</v>
      </c>
    </row>
    <row r="941" spans="2:6" x14ac:dyDescent="0.3">
      <c r="B941" s="16" t="s">
        <v>8</v>
      </c>
      <c r="C941" s="14">
        <v>1095</v>
      </c>
      <c r="D941" s="14">
        <v>1219</v>
      </c>
      <c r="E941" s="14">
        <v>1347</v>
      </c>
      <c r="F941" s="15">
        <v>3661</v>
      </c>
    </row>
    <row r="942" spans="2:6" x14ac:dyDescent="0.3">
      <c r="B942" s="16" t="s">
        <v>16</v>
      </c>
      <c r="C942" s="14">
        <v>1</v>
      </c>
      <c r="D942" s="14">
        <v>5</v>
      </c>
      <c r="E942" s="14">
        <v>2</v>
      </c>
      <c r="F942" s="15">
        <v>8</v>
      </c>
    </row>
    <row r="943" spans="2:6" x14ac:dyDescent="0.3">
      <c r="B943" s="16" t="s">
        <v>17</v>
      </c>
      <c r="C943" s="14"/>
      <c r="D943" s="14"/>
      <c r="E943" s="14">
        <v>1</v>
      </c>
      <c r="F943" s="15">
        <v>1</v>
      </c>
    </row>
    <row r="944" spans="2:6" x14ac:dyDescent="0.3">
      <c r="B944" s="16" t="s">
        <v>10</v>
      </c>
      <c r="C944" s="14"/>
      <c r="D944" s="14">
        <v>2</v>
      </c>
      <c r="E944" s="14"/>
      <c r="F944" s="15">
        <v>2</v>
      </c>
    </row>
    <row r="945" spans="2:6" x14ac:dyDescent="0.3">
      <c r="B945" s="16" t="s">
        <v>11</v>
      </c>
      <c r="C945" s="14">
        <v>1</v>
      </c>
      <c r="D945" s="14">
        <v>1</v>
      </c>
      <c r="E945" s="14">
        <v>1</v>
      </c>
      <c r="F945" s="15">
        <v>3</v>
      </c>
    </row>
    <row r="946" spans="2:6" x14ac:dyDescent="0.3">
      <c r="B946" s="16" t="s">
        <v>12</v>
      </c>
      <c r="C946" s="14">
        <v>62035</v>
      </c>
      <c r="D946" s="14">
        <v>64155</v>
      </c>
      <c r="E946" s="14">
        <v>61639</v>
      </c>
      <c r="F946" s="15">
        <v>187829</v>
      </c>
    </row>
    <row r="947" spans="2:6" x14ac:dyDescent="0.3">
      <c r="B947" s="16" t="s">
        <v>13</v>
      </c>
      <c r="C947" s="14">
        <v>121782</v>
      </c>
      <c r="D947" s="14">
        <v>118758</v>
      </c>
      <c r="E947" s="14">
        <v>114241</v>
      </c>
      <c r="F947" s="15">
        <v>354781</v>
      </c>
    </row>
    <row r="948" spans="2:6" x14ac:dyDescent="0.3">
      <c r="B948" s="13" t="s">
        <v>163</v>
      </c>
      <c r="C948" s="14">
        <v>157766</v>
      </c>
      <c r="D948" s="14">
        <v>163764</v>
      </c>
      <c r="E948" s="14">
        <v>155202</v>
      </c>
      <c r="F948" s="15">
        <v>476732</v>
      </c>
    </row>
    <row r="949" spans="2:6" x14ac:dyDescent="0.3">
      <c r="B949" s="16" t="s">
        <v>8</v>
      </c>
      <c r="C949" s="14">
        <v>39</v>
      </c>
      <c r="D949" s="14">
        <v>26</v>
      </c>
      <c r="E949" s="14">
        <v>23</v>
      </c>
      <c r="F949" s="15">
        <v>88</v>
      </c>
    </row>
    <row r="950" spans="2:6" x14ac:dyDescent="0.3">
      <c r="B950" s="16" t="s">
        <v>16</v>
      </c>
      <c r="C950" s="14"/>
      <c r="D950" s="14">
        <v>1</v>
      </c>
      <c r="E950" s="14"/>
      <c r="F950" s="15">
        <v>1</v>
      </c>
    </row>
    <row r="951" spans="2:6" x14ac:dyDescent="0.3">
      <c r="B951" s="16" t="s">
        <v>9</v>
      </c>
      <c r="C951" s="14">
        <v>5</v>
      </c>
      <c r="D951" s="14"/>
      <c r="E951" s="14"/>
      <c r="F951" s="15">
        <v>5</v>
      </c>
    </row>
    <row r="952" spans="2:6" x14ac:dyDescent="0.3">
      <c r="B952" s="16" t="s">
        <v>17</v>
      </c>
      <c r="C952" s="14"/>
      <c r="D952" s="14"/>
      <c r="E952" s="14">
        <v>1</v>
      </c>
      <c r="F952" s="15">
        <v>1</v>
      </c>
    </row>
    <row r="953" spans="2:6" x14ac:dyDescent="0.3">
      <c r="B953" s="16" t="s">
        <v>11</v>
      </c>
      <c r="C953" s="14">
        <v>1</v>
      </c>
      <c r="D953" s="14">
        <v>1</v>
      </c>
      <c r="E953" s="14">
        <v>1</v>
      </c>
      <c r="F953" s="15">
        <v>3</v>
      </c>
    </row>
    <row r="954" spans="2:6" x14ac:dyDescent="0.3">
      <c r="B954" s="16" t="s">
        <v>12</v>
      </c>
      <c r="C954" s="14">
        <v>61131</v>
      </c>
      <c r="D954" s="14">
        <v>64082</v>
      </c>
      <c r="E954" s="14">
        <v>61149</v>
      </c>
      <c r="F954" s="15">
        <v>186362</v>
      </c>
    </row>
    <row r="955" spans="2:6" x14ac:dyDescent="0.3">
      <c r="B955" s="16" t="s">
        <v>13</v>
      </c>
      <c r="C955" s="14">
        <v>96590</v>
      </c>
      <c r="D955" s="14">
        <v>99654</v>
      </c>
      <c r="E955" s="14">
        <v>94028</v>
      </c>
      <c r="F955" s="15">
        <v>290272</v>
      </c>
    </row>
    <row r="956" spans="2:6" x14ac:dyDescent="0.3">
      <c r="B956" s="13" t="s">
        <v>164</v>
      </c>
      <c r="C956" s="14">
        <v>191428</v>
      </c>
      <c r="D956" s="14">
        <v>198738</v>
      </c>
      <c r="E956" s="14">
        <v>197750</v>
      </c>
      <c r="F956" s="15">
        <v>587916</v>
      </c>
    </row>
    <row r="957" spans="2:6" x14ac:dyDescent="0.3">
      <c r="B957" s="16" t="s">
        <v>10</v>
      </c>
      <c r="C957" s="14"/>
      <c r="D957" s="14">
        <v>3</v>
      </c>
      <c r="E957" s="14"/>
      <c r="F957" s="15">
        <v>3</v>
      </c>
    </row>
    <row r="958" spans="2:6" x14ac:dyDescent="0.3">
      <c r="B958" s="16" t="s">
        <v>12</v>
      </c>
      <c r="C958" s="14">
        <v>95257</v>
      </c>
      <c r="D958" s="14">
        <v>98418</v>
      </c>
      <c r="E958" s="14">
        <v>101526</v>
      </c>
      <c r="F958" s="15">
        <v>295201</v>
      </c>
    </row>
    <row r="959" spans="2:6" x14ac:dyDescent="0.3">
      <c r="B959" s="16" t="s">
        <v>13</v>
      </c>
      <c r="C959" s="14">
        <v>96171</v>
      </c>
      <c r="D959" s="14">
        <v>100314</v>
      </c>
      <c r="E959" s="14">
        <v>96224</v>
      </c>
      <c r="F959" s="15">
        <v>292709</v>
      </c>
    </row>
    <row r="960" spans="2:6" x14ac:dyDescent="0.3">
      <c r="B960" s="16" t="s">
        <v>14</v>
      </c>
      <c r="C960" s="14"/>
      <c r="D960" s="14">
        <v>3</v>
      </c>
      <c r="E960" s="14"/>
      <c r="F960" s="15">
        <v>3</v>
      </c>
    </row>
    <row r="961" spans="2:6" x14ac:dyDescent="0.3">
      <c r="B961" s="13" t="s">
        <v>165</v>
      </c>
      <c r="C961" s="14">
        <v>243393</v>
      </c>
      <c r="D961" s="14">
        <v>221678</v>
      </c>
      <c r="E961" s="14">
        <v>217066</v>
      </c>
      <c r="F961" s="15">
        <v>682137</v>
      </c>
    </row>
    <row r="962" spans="2:6" x14ac:dyDescent="0.3">
      <c r="B962" s="16" t="s">
        <v>9</v>
      </c>
      <c r="C962" s="14">
        <v>1</v>
      </c>
      <c r="D962" s="14">
        <v>1</v>
      </c>
      <c r="E962" s="14">
        <v>1</v>
      </c>
      <c r="F962" s="15">
        <v>3</v>
      </c>
    </row>
    <row r="963" spans="2:6" x14ac:dyDescent="0.3">
      <c r="B963" s="16" t="s">
        <v>17</v>
      </c>
      <c r="C963" s="14">
        <v>1</v>
      </c>
      <c r="D963" s="14">
        <v>1</v>
      </c>
      <c r="E963" s="14">
        <v>2</v>
      </c>
      <c r="F963" s="15">
        <v>4</v>
      </c>
    </row>
    <row r="964" spans="2:6" x14ac:dyDescent="0.3">
      <c r="B964" s="16" t="s">
        <v>10</v>
      </c>
      <c r="C964" s="14"/>
      <c r="D964" s="14">
        <v>3</v>
      </c>
      <c r="E964" s="14"/>
      <c r="F964" s="15">
        <v>3</v>
      </c>
    </row>
    <row r="965" spans="2:6" x14ac:dyDescent="0.3">
      <c r="B965" s="16" t="s">
        <v>12</v>
      </c>
      <c r="C965" s="14">
        <v>115826</v>
      </c>
      <c r="D965" s="14">
        <v>94811</v>
      </c>
      <c r="E965" s="14">
        <v>102894</v>
      </c>
      <c r="F965" s="15">
        <v>313531</v>
      </c>
    </row>
    <row r="966" spans="2:6" x14ac:dyDescent="0.3">
      <c r="B966" s="16" t="s">
        <v>13</v>
      </c>
      <c r="C966" s="14">
        <v>127563</v>
      </c>
      <c r="D966" s="14">
        <v>126862</v>
      </c>
      <c r="E966" s="14">
        <v>114169</v>
      </c>
      <c r="F966" s="15">
        <v>368594</v>
      </c>
    </row>
    <row r="967" spans="2:6" x14ac:dyDescent="0.3">
      <c r="B967" s="16" t="s">
        <v>14</v>
      </c>
      <c r="C967" s="14">
        <v>2</v>
      </c>
      <c r="D967" s="14"/>
      <c r="E967" s="14"/>
      <c r="F967" s="15">
        <v>2</v>
      </c>
    </row>
    <row r="968" spans="2:6" x14ac:dyDescent="0.3">
      <c r="B968" s="13" t="s">
        <v>166</v>
      </c>
      <c r="C968" s="14">
        <v>106574</v>
      </c>
      <c r="D968" s="14">
        <v>125264</v>
      </c>
      <c r="E968" s="14">
        <v>122751</v>
      </c>
      <c r="F968" s="15">
        <v>354589</v>
      </c>
    </row>
    <row r="969" spans="2:6" x14ac:dyDescent="0.3">
      <c r="B969" s="16" t="s">
        <v>13</v>
      </c>
      <c r="C969" s="14">
        <v>106574</v>
      </c>
      <c r="D969" s="14">
        <v>125264</v>
      </c>
      <c r="E969" s="14">
        <v>122751</v>
      </c>
      <c r="F969" s="15">
        <v>354589</v>
      </c>
    </row>
    <row r="970" spans="2:6" x14ac:dyDescent="0.3">
      <c r="B970" s="13" t="s">
        <v>167</v>
      </c>
      <c r="C970" s="14">
        <v>125448</v>
      </c>
      <c r="D970" s="14">
        <v>137497</v>
      </c>
      <c r="E970" s="14">
        <v>134387</v>
      </c>
      <c r="F970" s="15">
        <v>397332</v>
      </c>
    </row>
    <row r="971" spans="2:6" x14ac:dyDescent="0.3">
      <c r="B971" s="16" t="s">
        <v>9</v>
      </c>
      <c r="C971" s="14"/>
      <c r="D971" s="14"/>
      <c r="E971" s="14">
        <v>1</v>
      </c>
      <c r="F971" s="15">
        <v>1</v>
      </c>
    </row>
    <row r="972" spans="2:6" x14ac:dyDescent="0.3">
      <c r="B972" s="16" t="s">
        <v>12</v>
      </c>
      <c r="C972" s="14"/>
      <c r="D972" s="14"/>
      <c r="E972" s="14">
        <v>6</v>
      </c>
      <c r="F972" s="15">
        <v>6</v>
      </c>
    </row>
    <row r="973" spans="2:6" x14ac:dyDescent="0.3">
      <c r="B973" s="16" t="s">
        <v>13</v>
      </c>
      <c r="C973" s="14">
        <v>125448</v>
      </c>
      <c r="D973" s="14">
        <v>137497</v>
      </c>
      <c r="E973" s="14">
        <v>134380</v>
      </c>
      <c r="F973" s="15">
        <v>397325</v>
      </c>
    </row>
    <row r="974" spans="2:6" x14ac:dyDescent="0.3">
      <c r="B974" s="13" t="s">
        <v>168</v>
      </c>
      <c r="C974" s="14">
        <v>89756</v>
      </c>
      <c r="D974" s="14">
        <v>194431</v>
      </c>
      <c r="E974" s="14">
        <v>183967</v>
      </c>
      <c r="F974" s="15">
        <v>468154</v>
      </c>
    </row>
    <row r="975" spans="2:6" x14ac:dyDescent="0.3">
      <c r="B975" s="16" t="s">
        <v>9</v>
      </c>
      <c r="C975" s="14">
        <v>8</v>
      </c>
      <c r="D975" s="14">
        <v>1</v>
      </c>
      <c r="E975" s="14">
        <v>1</v>
      </c>
      <c r="F975" s="15">
        <v>10</v>
      </c>
    </row>
    <row r="976" spans="2:6" x14ac:dyDescent="0.3">
      <c r="B976" s="16" t="s">
        <v>10</v>
      </c>
      <c r="C976" s="14">
        <v>6</v>
      </c>
      <c r="D976" s="14"/>
      <c r="E976" s="14"/>
      <c r="F976" s="15">
        <v>6</v>
      </c>
    </row>
    <row r="977" spans="2:6" x14ac:dyDescent="0.3">
      <c r="B977" s="16" t="s">
        <v>11</v>
      </c>
      <c r="C977" s="14"/>
      <c r="D977" s="14">
        <v>1</v>
      </c>
      <c r="E977" s="14"/>
      <c r="F977" s="15">
        <v>1</v>
      </c>
    </row>
    <row r="978" spans="2:6" x14ac:dyDescent="0.3">
      <c r="B978" s="16" t="s">
        <v>12</v>
      </c>
      <c r="C978" s="14">
        <v>41718</v>
      </c>
      <c r="D978" s="14">
        <v>89283</v>
      </c>
      <c r="E978" s="14">
        <v>86572</v>
      </c>
      <c r="F978" s="15">
        <v>217573</v>
      </c>
    </row>
    <row r="979" spans="2:6" x14ac:dyDescent="0.3">
      <c r="B979" s="16" t="s">
        <v>13</v>
      </c>
      <c r="C979" s="14">
        <v>48023</v>
      </c>
      <c r="D979" s="14">
        <v>105144</v>
      </c>
      <c r="E979" s="14">
        <v>97394</v>
      </c>
      <c r="F979" s="15">
        <v>250561</v>
      </c>
    </row>
    <row r="980" spans="2:6" x14ac:dyDescent="0.3">
      <c r="B980" s="16" t="s">
        <v>14</v>
      </c>
      <c r="C980" s="14">
        <v>1</v>
      </c>
      <c r="D980" s="14">
        <v>2</v>
      </c>
      <c r="E980" s="14"/>
      <c r="F980" s="15">
        <v>3</v>
      </c>
    </row>
    <row r="981" spans="2:6" x14ac:dyDescent="0.3">
      <c r="B981" s="13" t="s">
        <v>169</v>
      </c>
      <c r="C981" s="14">
        <v>209605</v>
      </c>
      <c r="D981" s="14">
        <v>216273</v>
      </c>
      <c r="E981" s="14">
        <v>209611</v>
      </c>
      <c r="F981" s="15">
        <v>635489</v>
      </c>
    </row>
    <row r="982" spans="2:6" x14ac:dyDescent="0.3">
      <c r="B982" s="16" t="s">
        <v>9</v>
      </c>
      <c r="C982" s="14">
        <v>8760</v>
      </c>
      <c r="D982" s="14">
        <v>9094</v>
      </c>
      <c r="E982" s="14">
        <v>8890</v>
      </c>
      <c r="F982" s="15">
        <v>26744</v>
      </c>
    </row>
    <row r="983" spans="2:6" x14ac:dyDescent="0.3">
      <c r="B983" s="16" t="s">
        <v>12</v>
      </c>
      <c r="C983" s="14">
        <v>103583</v>
      </c>
      <c r="D983" s="14">
        <v>107038</v>
      </c>
      <c r="E983" s="14">
        <v>103621</v>
      </c>
      <c r="F983" s="15">
        <v>314242</v>
      </c>
    </row>
    <row r="984" spans="2:6" x14ac:dyDescent="0.3">
      <c r="B984" s="16" t="s">
        <v>13</v>
      </c>
      <c r="C984" s="14">
        <v>97262</v>
      </c>
      <c r="D984" s="14">
        <v>100141</v>
      </c>
      <c r="E984" s="14">
        <v>97100</v>
      </c>
      <c r="F984" s="15">
        <v>294503</v>
      </c>
    </row>
    <row r="985" spans="2:6" x14ac:dyDescent="0.3">
      <c r="B985" s="13" t="s">
        <v>170</v>
      </c>
      <c r="C985" s="14">
        <v>2277034</v>
      </c>
      <c r="D985" s="14">
        <v>2215110</v>
      </c>
      <c r="E985" s="14">
        <v>2282923</v>
      </c>
      <c r="F985" s="15">
        <v>6775067</v>
      </c>
    </row>
    <row r="986" spans="2:6" x14ac:dyDescent="0.3">
      <c r="B986" s="16" t="s">
        <v>8</v>
      </c>
      <c r="C986" s="14">
        <v>35838</v>
      </c>
      <c r="D986" s="14">
        <v>32446</v>
      </c>
      <c r="E986" s="14">
        <v>29586</v>
      </c>
      <c r="F986" s="15">
        <v>97870</v>
      </c>
    </row>
    <row r="987" spans="2:6" x14ac:dyDescent="0.3">
      <c r="B987" s="16" t="s">
        <v>16</v>
      </c>
      <c r="C987" s="14">
        <v>21140</v>
      </c>
      <c r="D987" s="14">
        <v>25062</v>
      </c>
      <c r="E987" s="14">
        <v>23607</v>
      </c>
      <c r="F987" s="15">
        <v>69809</v>
      </c>
    </row>
    <row r="988" spans="2:6" x14ac:dyDescent="0.3">
      <c r="B988" s="16" t="s">
        <v>9</v>
      </c>
      <c r="C988" s="14">
        <v>7</v>
      </c>
      <c r="D988" s="14">
        <v>2</v>
      </c>
      <c r="E988" s="14">
        <v>6</v>
      </c>
      <c r="F988" s="15">
        <v>15</v>
      </c>
    </row>
    <row r="989" spans="2:6" x14ac:dyDescent="0.3">
      <c r="B989" s="16" t="s">
        <v>17</v>
      </c>
      <c r="C989" s="14">
        <v>2</v>
      </c>
      <c r="D989" s="14">
        <v>193</v>
      </c>
      <c r="E989" s="14">
        <v>3</v>
      </c>
      <c r="F989" s="15">
        <v>198</v>
      </c>
    </row>
    <row r="990" spans="2:6" x14ac:dyDescent="0.3">
      <c r="B990" s="16" t="s">
        <v>10</v>
      </c>
      <c r="C990" s="14">
        <v>22</v>
      </c>
      <c r="D990" s="14">
        <v>19</v>
      </c>
      <c r="E990" s="14">
        <v>10</v>
      </c>
      <c r="F990" s="15">
        <v>51</v>
      </c>
    </row>
    <row r="991" spans="2:6" x14ac:dyDescent="0.3">
      <c r="B991" s="16" t="s">
        <v>11</v>
      </c>
      <c r="C991" s="14">
        <v>4</v>
      </c>
      <c r="D991" s="14"/>
      <c r="E991" s="14"/>
      <c r="F991" s="15">
        <v>4</v>
      </c>
    </row>
    <row r="992" spans="2:6" x14ac:dyDescent="0.3">
      <c r="B992" s="16" t="s">
        <v>12</v>
      </c>
      <c r="C992" s="14">
        <v>9906</v>
      </c>
      <c r="D992" s="14">
        <v>9793</v>
      </c>
      <c r="E992" s="14">
        <v>10248</v>
      </c>
      <c r="F992" s="15">
        <v>29947</v>
      </c>
    </row>
    <row r="993" spans="2:6" x14ac:dyDescent="0.3">
      <c r="B993" s="16" t="s">
        <v>13</v>
      </c>
      <c r="C993" s="14">
        <v>2210112</v>
      </c>
      <c r="D993" s="14">
        <v>2147595</v>
      </c>
      <c r="E993" s="14">
        <v>2219462</v>
      </c>
      <c r="F993" s="15">
        <v>6577169</v>
      </c>
    </row>
    <row r="994" spans="2:6" x14ac:dyDescent="0.3">
      <c r="B994" s="16" t="s">
        <v>14</v>
      </c>
      <c r="C994" s="14">
        <v>3</v>
      </c>
      <c r="D994" s="14"/>
      <c r="E994" s="14">
        <v>1</v>
      </c>
      <c r="F994" s="15">
        <v>4</v>
      </c>
    </row>
    <row r="995" spans="2:6" x14ac:dyDescent="0.3">
      <c r="B995" s="13" t="s">
        <v>171</v>
      </c>
      <c r="C995" s="14">
        <v>201411</v>
      </c>
      <c r="D995" s="14">
        <v>207043</v>
      </c>
      <c r="E995" s="14">
        <v>203983</v>
      </c>
      <c r="F995" s="15">
        <v>612437</v>
      </c>
    </row>
    <row r="996" spans="2:6" x14ac:dyDescent="0.3">
      <c r="B996" s="16" t="s">
        <v>9</v>
      </c>
      <c r="C996" s="14">
        <v>29</v>
      </c>
      <c r="D996" s="14">
        <v>26</v>
      </c>
      <c r="E996" s="14">
        <v>21</v>
      </c>
      <c r="F996" s="15">
        <v>76</v>
      </c>
    </row>
    <row r="997" spans="2:6" x14ac:dyDescent="0.3">
      <c r="B997" s="16" t="s">
        <v>12</v>
      </c>
      <c r="C997" s="14">
        <v>104070</v>
      </c>
      <c r="D997" s="14">
        <v>107132</v>
      </c>
      <c r="E997" s="14">
        <v>104127</v>
      </c>
      <c r="F997" s="15">
        <v>315329</v>
      </c>
    </row>
    <row r="998" spans="2:6" x14ac:dyDescent="0.3">
      <c r="B998" s="16" t="s">
        <v>13</v>
      </c>
      <c r="C998" s="14">
        <v>97312</v>
      </c>
      <c r="D998" s="14">
        <v>99885</v>
      </c>
      <c r="E998" s="14">
        <v>99835</v>
      </c>
      <c r="F998" s="15">
        <v>297032</v>
      </c>
    </row>
    <row r="999" spans="2:6" x14ac:dyDescent="0.3">
      <c r="B999" s="13" t="s">
        <v>172</v>
      </c>
      <c r="C999" s="14">
        <v>140986</v>
      </c>
      <c r="D999" s="14">
        <v>146981</v>
      </c>
      <c r="E999" s="14">
        <v>144117</v>
      </c>
      <c r="F999" s="15">
        <v>432084</v>
      </c>
    </row>
    <row r="1000" spans="2:6" x14ac:dyDescent="0.3">
      <c r="B1000" s="16" t="s">
        <v>17</v>
      </c>
      <c r="C1000" s="14"/>
      <c r="D1000" s="14"/>
      <c r="E1000" s="14">
        <v>1</v>
      </c>
      <c r="F1000" s="15">
        <v>1</v>
      </c>
    </row>
    <row r="1001" spans="2:6" x14ac:dyDescent="0.3">
      <c r="B1001" s="16" t="s">
        <v>10</v>
      </c>
      <c r="C1001" s="14"/>
      <c r="D1001" s="14">
        <v>3</v>
      </c>
      <c r="E1001" s="14"/>
      <c r="F1001" s="15">
        <v>3</v>
      </c>
    </row>
    <row r="1002" spans="2:6" x14ac:dyDescent="0.3">
      <c r="B1002" s="16" t="s">
        <v>12</v>
      </c>
      <c r="C1002" s="14">
        <v>60802</v>
      </c>
      <c r="D1002" s="14">
        <v>62747</v>
      </c>
      <c r="E1002" s="14">
        <v>61057</v>
      </c>
      <c r="F1002" s="15">
        <v>184606</v>
      </c>
    </row>
    <row r="1003" spans="2:6" x14ac:dyDescent="0.3">
      <c r="B1003" s="16" t="s">
        <v>13</v>
      </c>
      <c r="C1003" s="14">
        <v>80184</v>
      </c>
      <c r="D1003" s="14">
        <v>84231</v>
      </c>
      <c r="E1003" s="14">
        <v>83059</v>
      </c>
      <c r="F1003" s="15">
        <v>247474</v>
      </c>
    </row>
    <row r="1004" spans="2:6" x14ac:dyDescent="0.3">
      <c r="B1004" s="13" t="s">
        <v>173</v>
      </c>
      <c r="C1004" s="14">
        <v>242379</v>
      </c>
      <c r="D1004" s="14">
        <v>262443</v>
      </c>
      <c r="E1004" s="14">
        <v>242313</v>
      </c>
      <c r="F1004" s="15">
        <v>747135</v>
      </c>
    </row>
    <row r="1005" spans="2:6" x14ac:dyDescent="0.3">
      <c r="B1005" s="16" t="s">
        <v>8</v>
      </c>
      <c r="C1005" s="14">
        <v>14</v>
      </c>
      <c r="D1005" s="14">
        <v>15</v>
      </c>
      <c r="E1005" s="14">
        <v>34</v>
      </c>
      <c r="F1005" s="15">
        <v>63</v>
      </c>
    </row>
    <row r="1006" spans="2:6" x14ac:dyDescent="0.3">
      <c r="B1006" s="16" t="s">
        <v>17</v>
      </c>
      <c r="C1006" s="14"/>
      <c r="D1006" s="14"/>
      <c r="E1006" s="14">
        <v>1</v>
      </c>
      <c r="F1006" s="15">
        <v>1</v>
      </c>
    </row>
    <row r="1007" spans="2:6" x14ac:dyDescent="0.3">
      <c r="B1007" s="16" t="s">
        <v>12</v>
      </c>
      <c r="C1007" s="14">
        <v>112224</v>
      </c>
      <c r="D1007" s="14">
        <v>127890</v>
      </c>
      <c r="E1007" s="14">
        <v>112149</v>
      </c>
      <c r="F1007" s="15">
        <v>352263</v>
      </c>
    </row>
    <row r="1008" spans="2:6" x14ac:dyDescent="0.3">
      <c r="B1008" s="16" t="s">
        <v>13</v>
      </c>
      <c r="C1008" s="14">
        <v>130141</v>
      </c>
      <c r="D1008" s="14">
        <v>134538</v>
      </c>
      <c r="E1008" s="14">
        <v>130129</v>
      </c>
      <c r="F1008" s="15">
        <v>394808</v>
      </c>
    </row>
    <row r="1009" spans="2:6" x14ac:dyDescent="0.3">
      <c r="B1009" s="13" t="s">
        <v>174</v>
      </c>
      <c r="C1009" s="14">
        <v>814985</v>
      </c>
      <c r="D1009" s="14">
        <v>676831</v>
      </c>
      <c r="E1009" s="14">
        <v>754217</v>
      </c>
      <c r="F1009" s="15">
        <v>2246033</v>
      </c>
    </row>
    <row r="1010" spans="2:6" x14ac:dyDescent="0.3">
      <c r="B1010" s="16" t="s">
        <v>8</v>
      </c>
      <c r="C1010" s="14"/>
      <c r="D1010" s="14">
        <v>3</v>
      </c>
      <c r="E1010" s="14"/>
      <c r="F1010" s="15">
        <v>3</v>
      </c>
    </row>
    <row r="1011" spans="2:6" x14ac:dyDescent="0.3">
      <c r="B1011" s="16" t="s">
        <v>9</v>
      </c>
      <c r="C1011" s="14"/>
      <c r="D1011" s="14"/>
      <c r="E1011" s="14">
        <v>3</v>
      </c>
      <c r="F1011" s="15">
        <v>3</v>
      </c>
    </row>
    <row r="1012" spans="2:6" x14ac:dyDescent="0.3">
      <c r="B1012" s="16" t="s">
        <v>17</v>
      </c>
      <c r="C1012" s="14">
        <v>407</v>
      </c>
      <c r="D1012" s="14">
        <v>424</v>
      </c>
      <c r="E1012" s="14">
        <v>554</v>
      </c>
      <c r="F1012" s="15">
        <v>1385</v>
      </c>
    </row>
    <row r="1013" spans="2:6" x14ac:dyDescent="0.3">
      <c r="B1013" s="16" t="s">
        <v>11</v>
      </c>
      <c r="C1013" s="14">
        <v>1</v>
      </c>
      <c r="D1013" s="14">
        <v>1</v>
      </c>
      <c r="E1013" s="14">
        <v>1</v>
      </c>
      <c r="F1013" s="15">
        <v>3</v>
      </c>
    </row>
    <row r="1014" spans="2:6" x14ac:dyDescent="0.3">
      <c r="B1014" s="16" t="s">
        <v>12</v>
      </c>
      <c r="C1014" s="14">
        <v>269394</v>
      </c>
      <c r="D1014" s="14">
        <v>114423</v>
      </c>
      <c r="E1014" s="14">
        <v>121153</v>
      </c>
      <c r="F1014" s="15">
        <v>504970</v>
      </c>
    </row>
    <row r="1015" spans="2:6" x14ac:dyDescent="0.3">
      <c r="B1015" s="16" t="s">
        <v>13</v>
      </c>
      <c r="C1015" s="14">
        <v>545182</v>
      </c>
      <c r="D1015" s="14">
        <v>561979</v>
      </c>
      <c r="E1015" s="14">
        <v>632148</v>
      </c>
      <c r="F1015" s="15">
        <v>1739309</v>
      </c>
    </row>
    <row r="1016" spans="2:6" x14ac:dyDescent="0.3">
      <c r="B1016" s="16" t="s">
        <v>14</v>
      </c>
      <c r="C1016" s="14">
        <v>1</v>
      </c>
      <c r="D1016" s="14">
        <v>1</v>
      </c>
      <c r="E1016" s="14">
        <v>358</v>
      </c>
      <c r="F1016" s="15">
        <v>360</v>
      </c>
    </row>
    <row r="1017" spans="2:6" x14ac:dyDescent="0.3">
      <c r="B1017" s="13" t="s">
        <v>175</v>
      </c>
      <c r="C1017" s="14">
        <v>191843</v>
      </c>
      <c r="D1017" s="14">
        <v>198090</v>
      </c>
      <c r="E1017" s="14">
        <v>191914</v>
      </c>
      <c r="F1017" s="15">
        <v>581847</v>
      </c>
    </row>
    <row r="1018" spans="2:6" x14ac:dyDescent="0.3">
      <c r="B1018" s="16" t="s">
        <v>11</v>
      </c>
      <c r="C1018" s="14">
        <v>2</v>
      </c>
      <c r="D1018" s="14">
        <v>2</v>
      </c>
      <c r="E1018" s="14">
        <v>2</v>
      </c>
      <c r="F1018" s="15">
        <v>6</v>
      </c>
    </row>
    <row r="1019" spans="2:6" x14ac:dyDescent="0.3">
      <c r="B1019" s="16" t="s">
        <v>12</v>
      </c>
      <c r="C1019" s="14">
        <v>60728</v>
      </c>
      <c r="D1019" s="14">
        <v>63186</v>
      </c>
      <c r="E1019" s="14">
        <v>60757</v>
      </c>
      <c r="F1019" s="15">
        <v>184671</v>
      </c>
    </row>
    <row r="1020" spans="2:6" x14ac:dyDescent="0.3">
      <c r="B1020" s="16" t="s">
        <v>13</v>
      </c>
      <c r="C1020" s="14">
        <v>131113</v>
      </c>
      <c r="D1020" s="14">
        <v>134902</v>
      </c>
      <c r="E1020" s="14">
        <v>131155</v>
      </c>
      <c r="F1020" s="15">
        <v>397170</v>
      </c>
    </row>
    <row r="1021" spans="2:6" x14ac:dyDescent="0.3">
      <c r="B1021" s="13" t="s">
        <v>176</v>
      </c>
      <c r="C1021" s="14">
        <v>122742</v>
      </c>
      <c r="D1021" s="14">
        <v>129289</v>
      </c>
      <c r="E1021" s="14">
        <v>122199</v>
      </c>
      <c r="F1021" s="15">
        <v>374230</v>
      </c>
    </row>
    <row r="1022" spans="2:6" x14ac:dyDescent="0.3">
      <c r="B1022" s="16" t="s">
        <v>10</v>
      </c>
      <c r="C1022" s="14"/>
      <c r="D1022" s="14">
        <v>2</v>
      </c>
      <c r="E1022" s="14"/>
      <c r="F1022" s="15">
        <v>2</v>
      </c>
    </row>
    <row r="1023" spans="2:6" x14ac:dyDescent="0.3">
      <c r="B1023" s="16" t="s">
        <v>11</v>
      </c>
      <c r="C1023" s="14">
        <v>2</v>
      </c>
      <c r="D1023" s="14">
        <v>2</v>
      </c>
      <c r="E1023" s="14">
        <v>2</v>
      </c>
      <c r="F1023" s="15">
        <v>6</v>
      </c>
    </row>
    <row r="1024" spans="2:6" x14ac:dyDescent="0.3">
      <c r="B1024" s="16" t="s">
        <v>12</v>
      </c>
      <c r="C1024" s="14">
        <v>51938</v>
      </c>
      <c r="D1024" s="14">
        <v>53664</v>
      </c>
      <c r="E1024" s="14">
        <v>51908</v>
      </c>
      <c r="F1024" s="15">
        <v>157510</v>
      </c>
    </row>
    <row r="1025" spans="2:6" x14ac:dyDescent="0.3">
      <c r="B1025" s="16" t="s">
        <v>13</v>
      </c>
      <c r="C1025" s="14">
        <v>70802</v>
      </c>
      <c r="D1025" s="14">
        <v>75621</v>
      </c>
      <c r="E1025" s="14">
        <v>70289</v>
      </c>
      <c r="F1025" s="15">
        <v>216712</v>
      </c>
    </row>
    <row r="1026" spans="2:6" x14ac:dyDescent="0.3">
      <c r="B1026" s="13" t="s">
        <v>177</v>
      </c>
      <c r="C1026" s="14">
        <v>217871</v>
      </c>
      <c r="D1026" s="14">
        <v>218694</v>
      </c>
      <c r="E1026" s="14">
        <v>212961</v>
      </c>
      <c r="F1026" s="15">
        <v>649526</v>
      </c>
    </row>
    <row r="1027" spans="2:6" x14ac:dyDescent="0.3">
      <c r="B1027" s="16" t="s">
        <v>8</v>
      </c>
      <c r="C1027" s="14">
        <v>558</v>
      </c>
      <c r="D1027" s="14">
        <v>84</v>
      </c>
      <c r="E1027" s="14">
        <v>446</v>
      </c>
      <c r="F1027" s="15">
        <v>1088</v>
      </c>
    </row>
    <row r="1028" spans="2:6" x14ac:dyDescent="0.3">
      <c r="B1028" s="16" t="s">
        <v>16</v>
      </c>
      <c r="C1028" s="14">
        <v>24</v>
      </c>
      <c r="D1028" s="14">
        <v>4</v>
      </c>
      <c r="E1028" s="14">
        <v>20</v>
      </c>
      <c r="F1028" s="15">
        <v>48</v>
      </c>
    </row>
    <row r="1029" spans="2:6" x14ac:dyDescent="0.3">
      <c r="B1029" s="16" t="s">
        <v>10</v>
      </c>
      <c r="C1029" s="14">
        <v>1</v>
      </c>
      <c r="D1029" s="14"/>
      <c r="E1029" s="14"/>
      <c r="F1029" s="15">
        <v>1</v>
      </c>
    </row>
    <row r="1030" spans="2:6" x14ac:dyDescent="0.3">
      <c r="B1030" s="16" t="s">
        <v>11</v>
      </c>
      <c r="C1030" s="14">
        <v>1</v>
      </c>
      <c r="D1030" s="14">
        <v>1</v>
      </c>
      <c r="E1030" s="14">
        <v>1</v>
      </c>
      <c r="F1030" s="15">
        <v>3</v>
      </c>
    </row>
    <row r="1031" spans="2:6" x14ac:dyDescent="0.3">
      <c r="B1031" s="16" t="s">
        <v>12</v>
      </c>
      <c r="C1031" s="14">
        <v>97651</v>
      </c>
      <c r="D1031" s="14">
        <v>99311</v>
      </c>
      <c r="E1031" s="14">
        <v>96497</v>
      </c>
      <c r="F1031" s="15">
        <v>293459</v>
      </c>
    </row>
    <row r="1032" spans="2:6" x14ac:dyDescent="0.3">
      <c r="B1032" s="16" t="s">
        <v>13</v>
      </c>
      <c r="C1032" s="14">
        <v>119636</v>
      </c>
      <c r="D1032" s="14">
        <v>119294</v>
      </c>
      <c r="E1032" s="14">
        <v>115997</v>
      </c>
      <c r="F1032" s="15">
        <v>354927</v>
      </c>
    </row>
    <row r="1033" spans="2:6" x14ac:dyDescent="0.3">
      <c r="B1033" s="13" t="s">
        <v>178</v>
      </c>
      <c r="C1033" s="14">
        <v>363572</v>
      </c>
      <c r="D1033" s="14">
        <v>303347</v>
      </c>
      <c r="E1033" s="14">
        <v>513511</v>
      </c>
      <c r="F1033" s="15">
        <v>1180430</v>
      </c>
    </row>
    <row r="1034" spans="2:6" x14ac:dyDescent="0.3">
      <c r="B1034" s="16" t="s">
        <v>9</v>
      </c>
      <c r="C1034" s="14">
        <v>3317</v>
      </c>
      <c r="D1034" s="14">
        <v>125</v>
      </c>
      <c r="E1034" s="14">
        <v>116</v>
      </c>
      <c r="F1034" s="15">
        <v>3558</v>
      </c>
    </row>
    <row r="1035" spans="2:6" x14ac:dyDescent="0.3">
      <c r="B1035" s="16" t="s">
        <v>12</v>
      </c>
      <c r="C1035" s="14">
        <v>19581</v>
      </c>
      <c r="D1035" s="14">
        <v>22326</v>
      </c>
      <c r="E1035" s="14">
        <v>21998</v>
      </c>
      <c r="F1035" s="15">
        <v>63905</v>
      </c>
    </row>
    <row r="1036" spans="2:6" x14ac:dyDescent="0.3">
      <c r="B1036" s="16" t="s">
        <v>13</v>
      </c>
      <c r="C1036" s="14">
        <v>340674</v>
      </c>
      <c r="D1036" s="14">
        <v>280895</v>
      </c>
      <c r="E1036" s="14">
        <v>491397</v>
      </c>
      <c r="F1036" s="15">
        <v>1112966</v>
      </c>
    </row>
    <row r="1037" spans="2:6" x14ac:dyDescent="0.3">
      <c r="B1037" s="16" t="s">
        <v>14</v>
      </c>
      <c r="C1037" s="14"/>
      <c r="D1037" s="14">
        <v>1</v>
      </c>
      <c r="E1037" s="14"/>
      <c r="F1037" s="15">
        <v>1</v>
      </c>
    </row>
    <row r="1038" spans="2:6" x14ac:dyDescent="0.3">
      <c r="B1038" s="13" t="s">
        <v>179</v>
      </c>
      <c r="C1038" s="14">
        <v>44454</v>
      </c>
      <c r="D1038" s="14">
        <v>45625</v>
      </c>
      <c r="E1038" s="14">
        <v>44056</v>
      </c>
      <c r="F1038" s="15">
        <v>134135</v>
      </c>
    </row>
    <row r="1039" spans="2:6" x14ac:dyDescent="0.3">
      <c r="B1039" s="16" t="s">
        <v>8</v>
      </c>
      <c r="C1039" s="14">
        <v>44437</v>
      </c>
      <c r="D1039" s="14">
        <v>45625</v>
      </c>
      <c r="E1039" s="14">
        <v>44052</v>
      </c>
      <c r="F1039" s="15">
        <v>134114</v>
      </c>
    </row>
    <row r="1040" spans="2:6" x14ac:dyDescent="0.3">
      <c r="B1040" s="16" t="s">
        <v>16</v>
      </c>
      <c r="C1040" s="14">
        <v>17</v>
      </c>
      <c r="D1040" s="14"/>
      <c r="E1040" s="14">
        <v>4</v>
      </c>
      <c r="F1040" s="15">
        <v>21</v>
      </c>
    </row>
    <row r="1041" spans="2:6" x14ac:dyDescent="0.3">
      <c r="B1041" s="13" t="s">
        <v>180</v>
      </c>
      <c r="C1041" s="14">
        <v>166</v>
      </c>
      <c r="D1041" s="14">
        <v>242</v>
      </c>
      <c r="E1041" s="14">
        <v>224</v>
      </c>
      <c r="F1041" s="15">
        <v>632</v>
      </c>
    </row>
    <row r="1042" spans="2:6" x14ac:dyDescent="0.3">
      <c r="B1042" s="16" t="s">
        <v>16</v>
      </c>
      <c r="C1042" s="14">
        <v>126</v>
      </c>
      <c r="D1042" s="14">
        <v>242</v>
      </c>
      <c r="E1042" s="14">
        <v>224</v>
      </c>
      <c r="F1042" s="15">
        <v>592</v>
      </c>
    </row>
    <row r="1043" spans="2:6" x14ac:dyDescent="0.3">
      <c r="B1043" s="16" t="s">
        <v>12</v>
      </c>
      <c r="C1043" s="14">
        <v>40</v>
      </c>
      <c r="D1043" s="14"/>
      <c r="E1043" s="14"/>
      <c r="F1043" s="15">
        <v>40</v>
      </c>
    </row>
    <row r="1044" spans="2:6" x14ac:dyDescent="0.3">
      <c r="B1044" s="13" t="s">
        <v>181</v>
      </c>
      <c r="C1044" s="14">
        <v>247695</v>
      </c>
      <c r="D1044" s="14">
        <v>286160</v>
      </c>
      <c r="E1044" s="14">
        <v>258173</v>
      </c>
      <c r="F1044" s="15">
        <v>792028</v>
      </c>
    </row>
    <row r="1045" spans="2:6" x14ac:dyDescent="0.3">
      <c r="B1045" s="16" t="s">
        <v>16</v>
      </c>
      <c r="C1045" s="14">
        <v>75</v>
      </c>
      <c r="D1045" s="14">
        <v>51</v>
      </c>
      <c r="E1045" s="14">
        <v>113</v>
      </c>
      <c r="F1045" s="15">
        <v>239</v>
      </c>
    </row>
    <row r="1046" spans="2:6" x14ac:dyDescent="0.3">
      <c r="B1046" s="16" t="s">
        <v>21</v>
      </c>
      <c r="C1046" s="14">
        <v>9197</v>
      </c>
      <c r="D1046" s="14">
        <v>17299</v>
      </c>
      <c r="E1046" s="14">
        <v>17405</v>
      </c>
      <c r="F1046" s="15">
        <v>43901</v>
      </c>
    </row>
    <row r="1047" spans="2:6" x14ac:dyDescent="0.3">
      <c r="B1047" s="16" t="s">
        <v>22</v>
      </c>
      <c r="C1047" s="14">
        <v>107230</v>
      </c>
      <c r="D1047" s="14">
        <v>123865</v>
      </c>
      <c r="E1047" s="14">
        <v>101635</v>
      </c>
      <c r="F1047" s="15">
        <v>332730</v>
      </c>
    </row>
    <row r="1048" spans="2:6" x14ac:dyDescent="0.3">
      <c r="B1048" s="16" t="s">
        <v>23</v>
      </c>
      <c r="C1048" s="14">
        <v>43271</v>
      </c>
      <c r="D1048" s="14">
        <v>45082</v>
      </c>
      <c r="E1048" s="14">
        <v>43223</v>
      </c>
      <c r="F1048" s="15">
        <v>131576</v>
      </c>
    </row>
    <row r="1049" spans="2:6" x14ac:dyDescent="0.3">
      <c r="B1049" s="16" t="s">
        <v>11</v>
      </c>
      <c r="C1049" s="14">
        <v>1</v>
      </c>
      <c r="D1049" s="14">
        <v>1</v>
      </c>
      <c r="E1049" s="14">
        <v>1</v>
      </c>
      <c r="F1049" s="15">
        <v>3</v>
      </c>
    </row>
    <row r="1050" spans="2:6" x14ac:dyDescent="0.3">
      <c r="B1050" s="16" t="s">
        <v>12</v>
      </c>
      <c r="C1050" s="14">
        <v>6</v>
      </c>
      <c r="D1050" s="14">
        <v>8</v>
      </c>
      <c r="E1050" s="14">
        <v>4</v>
      </c>
      <c r="F1050" s="15">
        <v>18</v>
      </c>
    </row>
    <row r="1051" spans="2:6" x14ac:dyDescent="0.3">
      <c r="B1051" s="16" t="s">
        <v>13</v>
      </c>
      <c r="C1051" s="14">
        <v>87914</v>
      </c>
      <c r="D1051" s="14">
        <v>99853</v>
      </c>
      <c r="E1051" s="14">
        <v>95791</v>
      </c>
      <c r="F1051" s="15">
        <v>283558</v>
      </c>
    </row>
    <row r="1052" spans="2:6" x14ac:dyDescent="0.3">
      <c r="B1052" s="16" t="s">
        <v>14</v>
      </c>
      <c r="C1052" s="14">
        <v>1</v>
      </c>
      <c r="D1052" s="14">
        <v>1</v>
      </c>
      <c r="E1052" s="14">
        <v>1</v>
      </c>
      <c r="F1052" s="15">
        <v>3</v>
      </c>
    </row>
    <row r="1053" spans="2:6" x14ac:dyDescent="0.3">
      <c r="B1053" s="13" t="s">
        <v>182</v>
      </c>
      <c r="C1053" s="14">
        <v>769</v>
      </c>
      <c r="D1053" s="14">
        <v>1411</v>
      </c>
      <c r="E1053" s="14">
        <v>2142</v>
      </c>
      <c r="F1053" s="15">
        <v>4322</v>
      </c>
    </row>
    <row r="1054" spans="2:6" x14ac:dyDescent="0.3">
      <c r="B1054" s="16" t="s">
        <v>16</v>
      </c>
      <c r="C1054" s="14">
        <v>769</v>
      </c>
      <c r="D1054" s="14">
        <v>1411</v>
      </c>
      <c r="E1054" s="14">
        <v>2142</v>
      </c>
      <c r="F1054" s="15">
        <v>4322</v>
      </c>
    </row>
    <row r="1055" spans="2:6" x14ac:dyDescent="0.3">
      <c r="B1055" s="13" t="s">
        <v>183</v>
      </c>
      <c r="C1055" s="14">
        <v>323185</v>
      </c>
      <c r="D1055" s="14">
        <v>519546</v>
      </c>
      <c r="E1055" s="14">
        <v>358479</v>
      </c>
      <c r="F1055" s="15">
        <v>1201210</v>
      </c>
    </row>
    <row r="1056" spans="2:6" x14ac:dyDescent="0.3">
      <c r="B1056" s="16" t="s">
        <v>16</v>
      </c>
      <c r="C1056" s="14">
        <v>212</v>
      </c>
      <c r="D1056" s="14">
        <v>109</v>
      </c>
      <c r="E1056" s="14">
        <v>225</v>
      </c>
      <c r="F1056" s="15">
        <v>546</v>
      </c>
    </row>
    <row r="1057" spans="2:6" x14ac:dyDescent="0.3">
      <c r="B1057" s="16" t="s">
        <v>21</v>
      </c>
      <c r="C1057" s="14">
        <v>10495</v>
      </c>
      <c r="D1057" s="14">
        <v>21275</v>
      </c>
      <c r="E1057" s="14">
        <v>21026</v>
      </c>
      <c r="F1057" s="15">
        <v>52796</v>
      </c>
    </row>
    <row r="1058" spans="2:6" x14ac:dyDescent="0.3">
      <c r="B1058" s="16" t="s">
        <v>22</v>
      </c>
      <c r="C1058" s="14">
        <v>170189</v>
      </c>
      <c r="D1058" s="14">
        <v>201103</v>
      </c>
      <c r="E1058" s="14">
        <v>191490</v>
      </c>
      <c r="F1058" s="15">
        <v>562782</v>
      </c>
    </row>
    <row r="1059" spans="2:6" x14ac:dyDescent="0.3">
      <c r="B1059" s="16" t="s">
        <v>23</v>
      </c>
      <c r="C1059" s="14">
        <v>43443</v>
      </c>
      <c r="D1059" s="14">
        <v>44823</v>
      </c>
      <c r="E1059" s="14">
        <v>43199</v>
      </c>
      <c r="F1059" s="15">
        <v>131465</v>
      </c>
    </row>
    <row r="1060" spans="2:6" x14ac:dyDescent="0.3">
      <c r="B1060" s="16" t="s">
        <v>11</v>
      </c>
      <c r="C1060" s="14">
        <v>1</v>
      </c>
      <c r="D1060" s="14">
        <v>1</v>
      </c>
      <c r="E1060" s="14">
        <v>1</v>
      </c>
      <c r="F1060" s="15">
        <v>3</v>
      </c>
    </row>
    <row r="1061" spans="2:6" x14ac:dyDescent="0.3">
      <c r="B1061" s="16" t="s">
        <v>12</v>
      </c>
      <c r="C1061" s="14">
        <v>8</v>
      </c>
      <c r="D1061" s="14"/>
      <c r="E1061" s="14">
        <v>2</v>
      </c>
      <c r="F1061" s="15">
        <v>10</v>
      </c>
    </row>
    <row r="1062" spans="2:6" x14ac:dyDescent="0.3">
      <c r="B1062" s="16" t="s">
        <v>13</v>
      </c>
      <c r="C1062" s="14">
        <v>98836</v>
      </c>
      <c r="D1062" s="14">
        <v>252234</v>
      </c>
      <c r="E1062" s="14">
        <v>102535</v>
      </c>
      <c r="F1062" s="15">
        <v>453605</v>
      </c>
    </row>
    <row r="1063" spans="2:6" x14ac:dyDescent="0.3">
      <c r="B1063" s="16" t="s">
        <v>14</v>
      </c>
      <c r="C1063" s="14">
        <v>1</v>
      </c>
      <c r="D1063" s="14">
        <v>1</v>
      </c>
      <c r="E1063" s="14">
        <v>1</v>
      </c>
      <c r="F1063" s="15">
        <v>3</v>
      </c>
    </row>
    <row r="1064" spans="2:6" x14ac:dyDescent="0.3">
      <c r="B1064" s="13" t="s">
        <v>184</v>
      </c>
      <c r="C1064" s="14">
        <v>4286405</v>
      </c>
      <c r="D1064" s="14">
        <v>4434717</v>
      </c>
      <c r="E1064" s="14">
        <v>4027922</v>
      </c>
      <c r="F1064" s="15">
        <v>12749044</v>
      </c>
    </row>
    <row r="1065" spans="2:6" x14ac:dyDescent="0.3">
      <c r="B1065" s="16" t="s">
        <v>8</v>
      </c>
      <c r="C1065" s="14">
        <v>3171</v>
      </c>
      <c r="D1065" s="14">
        <v>1885</v>
      </c>
      <c r="E1065" s="14">
        <v>1210</v>
      </c>
      <c r="F1065" s="15">
        <v>6266</v>
      </c>
    </row>
    <row r="1066" spans="2:6" x14ac:dyDescent="0.3">
      <c r="B1066" s="16" t="s">
        <v>16</v>
      </c>
      <c r="C1066" s="14">
        <v>3736</v>
      </c>
      <c r="D1066" s="14">
        <v>6238</v>
      </c>
      <c r="E1066" s="14">
        <v>5578</v>
      </c>
      <c r="F1066" s="15">
        <v>15552</v>
      </c>
    </row>
    <row r="1067" spans="2:6" x14ac:dyDescent="0.3">
      <c r="B1067" s="16" t="s">
        <v>9</v>
      </c>
      <c r="C1067" s="14">
        <v>18</v>
      </c>
      <c r="D1067" s="14">
        <v>4</v>
      </c>
      <c r="E1067" s="14">
        <v>273</v>
      </c>
      <c r="F1067" s="15">
        <v>295</v>
      </c>
    </row>
    <row r="1068" spans="2:6" x14ac:dyDescent="0.3">
      <c r="B1068" s="16" t="s">
        <v>17</v>
      </c>
      <c r="C1068" s="14">
        <v>31668</v>
      </c>
      <c r="D1068" s="14">
        <v>20025</v>
      </c>
      <c r="E1068" s="14">
        <v>34953</v>
      </c>
      <c r="F1068" s="15">
        <v>86646</v>
      </c>
    </row>
    <row r="1069" spans="2:6" x14ac:dyDescent="0.3">
      <c r="B1069" s="16" t="s">
        <v>21</v>
      </c>
      <c r="C1069" s="14">
        <v>171181</v>
      </c>
      <c r="D1069" s="14">
        <v>127279</v>
      </c>
      <c r="E1069" s="14">
        <v>147448</v>
      </c>
      <c r="F1069" s="15">
        <v>445908</v>
      </c>
    </row>
    <row r="1070" spans="2:6" x14ac:dyDescent="0.3">
      <c r="B1070" s="16" t="s">
        <v>22</v>
      </c>
      <c r="C1070" s="14">
        <v>1210240</v>
      </c>
      <c r="D1070" s="14">
        <v>832735</v>
      </c>
      <c r="E1070" s="14">
        <v>691755</v>
      </c>
      <c r="F1070" s="15">
        <v>2734730</v>
      </c>
    </row>
    <row r="1071" spans="2:6" x14ac:dyDescent="0.3">
      <c r="B1071" s="16" t="s">
        <v>23</v>
      </c>
      <c r="C1071" s="14">
        <v>45</v>
      </c>
      <c r="D1071" s="14">
        <v>60</v>
      </c>
      <c r="E1071" s="14">
        <v>18</v>
      </c>
      <c r="F1071" s="15">
        <v>123</v>
      </c>
    </row>
    <row r="1072" spans="2:6" x14ac:dyDescent="0.3">
      <c r="B1072" s="16" t="s">
        <v>10</v>
      </c>
      <c r="C1072" s="14">
        <v>199</v>
      </c>
      <c r="D1072" s="14">
        <v>3</v>
      </c>
      <c r="E1072" s="14">
        <v>4</v>
      </c>
      <c r="F1072" s="15">
        <v>206</v>
      </c>
    </row>
    <row r="1073" spans="2:6" x14ac:dyDescent="0.3">
      <c r="B1073" s="16" t="s">
        <v>12</v>
      </c>
      <c r="C1073" s="14">
        <v>293</v>
      </c>
      <c r="D1073" s="14">
        <v>131</v>
      </c>
      <c r="E1073" s="14">
        <v>105</v>
      </c>
      <c r="F1073" s="15">
        <v>529</v>
      </c>
    </row>
    <row r="1074" spans="2:6" x14ac:dyDescent="0.3">
      <c r="B1074" s="16" t="s">
        <v>13</v>
      </c>
      <c r="C1074" s="14">
        <v>2865785</v>
      </c>
      <c r="D1074" s="14">
        <v>3446261</v>
      </c>
      <c r="E1074" s="14">
        <v>3146527</v>
      </c>
      <c r="F1074" s="15">
        <v>9458573</v>
      </c>
    </row>
    <row r="1075" spans="2:6" x14ac:dyDescent="0.3">
      <c r="B1075" s="16" t="s">
        <v>14</v>
      </c>
      <c r="C1075" s="14">
        <v>69</v>
      </c>
      <c r="D1075" s="14">
        <v>96</v>
      </c>
      <c r="E1075" s="14">
        <v>51</v>
      </c>
      <c r="F1075" s="15">
        <v>216</v>
      </c>
    </row>
    <row r="1076" spans="2:6" x14ac:dyDescent="0.3">
      <c r="B1076" s="13" t="s">
        <v>185</v>
      </c>
      <c r="C1076" s="14">
        <v>641</v>
      </c>
      <c r="D1076" s="14">
        <v>802</v>
      </c>
      <c r="E1076" s="14">
        <v>1154</v>
      </c>
      <c r="F1076" s="15">
        <v>2597</v>
      </c>
    </row>
    <row r="1077" spans="2:6" x14ac:dyDescent="0.3">
      <c r="B1077" s="16" t="s">
        <v>16</v>
      </c>
      <c r="C1077" s="14">
        <v>641</v>
      </c>
      <c r="D1077" s="14">
        <v>802</v>
      </c>
      <c r="E1077" s="14">
        <v>1154</v>
      </c>
      <c r="F1077" s="15">
        <v>2597</v>
      </c>
    </row>
    <row r="1078" spans="2:6" x14ac:dyDescent="0.3">
      <c r="B1078" s="13" t="s">
        <v>186</v>
      </c>
      <c r="C1078" s="14">
        <v>207389</v>
      </c>
      <c r="D1078" s="14">
        <v>246084</v>
      </c>
      <c r="E1078" s="14">
        <v>202759</v>
      </c>
      <c r="F1078" s="15">
        <v>656232</v>
      </c>
    </row>
    <row r="1079" spans="2:6" x14ac:dyDescent="0.3">
      <c r="B1079" s="16" t="s">
        <v>16</v>
      </c>
      <c r="C1079" s="14">
        <v>97</v>
      </c>
      <c r="D1079" s="14">
        <v>61</v>
      </c>
      <c r="E1079" s="14">
        <v>108</v>
      </c>
      <c r="F1079" s="15">
        <v>266</v>
      </c>
    </row>
    <row r="1080" spans="2:6" x14ac:dyDescent="0.3">
      <c r="B1080" s="16" t="s">
        <v>17</v>
      </c>
      <c r="C1080" s="14">
        <v>16</v>
      </c>
      <c r="D1080" s="14"/>
      <c r="E1080" s="14">
        <v>1</v>
      </c>
      <c r="F1080" s="15">
        <v>17</v>
      </c>
    </row>
    <row r="1081" spans="2:6" x14ac:dyDescent="0.3">
      <c r="B1081" s="16" t="s">
        <v>22</v>
      </c>
      <c r="C1081" s="14">
        <v>99073</v>
      </c>
      <c r="D1081" s="14">
        <v>97570</v>
      </c>
      <c r="E1081" s="14">
        <v>97772</v>
      </c>
      <c r="F1081" s="15">
        <v>294415</v>
      </c>
    </row>
    <row r="1082" spans="2:6" x14ac:dyDescent="0.3">
      <c r="B1082" s="16" t="s">
        <v>11</v>
      </c>
      <c r="C1082" s="14">
        <v>1</v>
      </c>
      <c r="D1082" s="14">
        <v>1</v>
      </c>
      <c r="E1082" s="14">
        <v>1</v>
      </c>
      <c r="F1082" s="15">
        <v>3</v>
      </c>
    </row>
    <row r="1083" spans="2:6" x14ac:dyDescent="0.3">
      <c r="B1083" s="16" t="s">
        <v>12</v>
      </c>
      <c r="C1083" s="14">
        <v>2</v>
      </c>
      <c r="D1083" s="14">
        <v>2</v>
      </c>
      <c r="E1083" s="14">
        <v>2</v>
      </c>
      <c r="F1083" s="15">
        <v>6</v>
      </c>
    </row>
    <row r="1084" spans="2:6" x14ac:dyDescent="0.3">
      <c r="B1084" s="16" t="s">
        <v>13</v>
      </c>
      <c r="C1084" s="14">
        <v>108199</v>
      </c>
      <c r="D1084" s="14">
        <v>148449</v>
      </c>
      <c r="E1084" s="14">
        <v>104874</v>
      </c>
      <c r="F1084" s="15">
        <v>361522</v>
      </c>
    </row>
    <row r="1085" spans="2:6" x14ac:dyDescent="0.3">
      <c r="B1085" s="16" t="s">
        <v>14</v>
      </c>
      <c r="C1085" s="14">
        <v>1</v>
      </c>
      <c r="D1085" s="14">
        <v>1</v>
      </c>
      <c r="E1085" s="14">
        <v>1</v>
      </c>
      <c r="F1085" s="15">
        <v>3</v>
      </c>
    </row>
    <row r="1086" spans="2:6" x14ac:dyDescent="0.3">
      <c r="B1086" s="13" t="s">
        <v>187</v>
      </c>
      <c r="C1086" s="14">
        <v>1414942</v>
      </c>
      <c r="D1086" s="14">
        <v>3341534</v>
      </c>
      <c r="E1086" s="14">
        <v>1585992</v>
      </c>
      <c r="F1086" s="15">
        <v>6342468</v>
      </c>
    </row>
    <row r="1087" spans="2:6" x14ac:dyDescent="0.3">
      <c r="B1087" s="16" t="s">
        <v>16</v>
      </c>
      <c r="C1087" s="14">
        <v>711</v>
      </c>
      <c r="D1087" s="14">
        <v>915</v>
      </c>
      <c r="E1087" s="14">
        <v>892</v>
      </c>
      <c r="F1087" s="15">
        <v>2518</v>
      </c>
    </row>
    <row r="1088" spans="2:6" x14ac:dyDescent="0.3">
      <c r="B1088" s="16" t="s">
        <v>9</v>
      </c>
      <c r="C1088" s="14"/>
      <c r="D1088" s="14"/>
      <c r="E1088" s="14">
        <v>10</v>
      </c>
      <c r="F1088" s="15">
        <v>10</v>
      </c>
    </row>
    <row r="1089" spans="2:6" x14ac:dyDescent="0.3">
      <c r="B1089" s="16" t="s">
        <v>17</v>
      </c>
      <c r="C1089" s="14">
        <v>2</v>
      </c>
      <c r="D1089" s="14">
        <v>8</v>
      </c>
      <c r="E1089" s="14">
        <v>2</v>
      </c>
      <c r="F1089" s="15">
        <v>12</v>
      </c>
    </row>
    <row r="1090" spans="2:6" x14ac:dyDescent="0.3">
      <c r="B1090" s="16" t="s">
        <v>21</v>
      </c>
      <c r="C1090" s="14">
        <v>30783</v>
      </c>
      <c r="D1090" s="14">
        <v>40018</v>
      </c>
      <c r="E1090" s="14">
        <v>31794</v>
      </c>
      <c r="F1090" s="15">
        <v>102595</v>
      </c>
    </row>
    <row r="1091" spans="2:6" x14ac:dyDescent="0.3">
      <c r="B1091" s="16" t="s">
        <v>22</v>
      </c>
      <c r="C1091" s="14">
        <v>934658</v>
      </c>
      <c r="D1091" s="14">
        <v>1089179</v>
      </c>
      <c r="E1091" s="14">
        <v>1050085</v>
      </c>
      <c r="F1091" s="15">
        <v>3073922</v>
      </c>
    </row>
    <row r="1092" spans="2:6" x14ac:dyDescent="0.3">
      <c r="B1092" s="16" t="s">
        <v>23</v>
      </c>
      <c r="C1092" s="14">
        <v>43327</v>
      </c>
      <c r="D1092" s="14">
        <v>45083</v>
      </c>
      <c r="E1092" s="14">
        <v>43242</v>
      </c>
      <c r="F1092" s="15">
        <v>131652</v>
      </c>
    </row>
    <row r="1093" spans="2:6" x14ac:dyDescent="0.3">
      <c r="B1093" s="16" t="s">
        <v>11</v>
      </c>
      <c r="C1093" s="14">
        <v>1</v>
      </c>
      <c r="D1093" s="14">
        <v>1</v>
      </c>
      <c r="E1093" s="14">
        <v>2</v>
      </c>
      <c r="F1093" s="15">
        <v>4</v>
      </c>
    </row>
    <row r="1094" spans="2:6" x14ac:dyDescent="0.3">
      <c r="B1094" s="16" t="s">
        <v>12</v>
      </c>
      <c r="C1094" s="14">
        <v>25</v>
      </c>
      <c r="D1094" s="14">
        <v>28</v>
      </c>
      <c r="E1094" s="14">
        <v>14</v>
      </c>
      <c r="F1094" s="15">
        <v>67</v>
      </c>
    </row>
    <row r="1095" spans="2:6" x14ac:dyDescent="0.3">
      <c r="B1095" s="16" t="s">
        <v>13</v>
      </c>
      <c r="C1095" s="14">
        <v>405434</v>
      </c>
      <c r="D1095" s="14">
        <v>2166301</v>
      </c>
      <c r="E1095" s="14">
        <v>459942</v>
      </c>
      <c r="F1095" s="15">
        <v>3031677</v>
      </c>
    </row>
    <row r="1096" spans="2:6" x14ac:dyDescent="0.3">
      <c r="B1096" s="16" t="s">
        <v>14</v>
      </c>
      <c r="C1096" s="14">
        <v>1</v>
      </c>
      <c r="D1096" s="14">
        <v>1</v>
      </c>
      <c r="E1096" s="14">
        <v>9</v>
      </c>
      <c r="F1096" s="15">
        <v>11</v>
      </c>
    </row>
    <row r="1097" spans="2:6" x14ac:dyDescent="0.3">
      <c r="B1097" s="13" t="s">
        <v>188</v>
      </c>
      <c r="C1097" s="14">
        <v>111</v>
      </c>
      <c r="D1097" s="14">
        <v>162</v>
      </c>
      <c r="E1097" s="14">
        <v>223</v>
      </c>
      <c r="F1097" s="15">
        <v>496</v>
      </c>
    </row>
    <row r="1098" spans="2:6" x14ac:dyDescent="0.3">
      <c r="B1098" s="16" t="s">
        <v>16</v>
      </c>
      <c r="C1098" s="14">
        <v>111</v>
      </c>
      <c r="D1098" s="14">
        <v>162</v>
      </c>
      <c r="E1098" s="14">
        <v>223</v>
      </c>
      <c r="F1098" s="15">
        <v>496</v>
      </c>
    </row>
    <row r="1099" spans="2:6" x14ac:dyDescent="0.3">
      <c r="B1099" s="13" t="s">
        <v>189</v>
      </c>
      <c r="C1099" s="14">
        <v>228330</v>
      </c>
      <c r="D1099" s="14">
        <v>267802</v>
      </c>
      <c r="E1099" s="14">
        <v>234215</v>
      </c>
      <c r="F1099" s="15">
        <v>730347</v>
      </c>
    </row>
    <row r="1100" spans="2:6" x14ac:dyDescent="0.3">
      <c r="B1100" s="16" t="s">
        <v>16</v>
      </c>
      <c r="C1100" s="14">
        <v>74</v>
      </c>
      <c r="D1100" s="14">
        <v>48</v>
      </c>
      <c r="E1100" s="14">
        <v>107</v>
      </c>
      <c r="F1100" s="15">
        <v>229</v>
      </c>
    </row>
    <row r="1101" spans="2:6" x14ac:dyDescent="0.3">
      <c r="B1101" s="16" t="s">
        <v>21</v>
      </c>
      <c r="C1101" s="14">
        <v>9465</v>
      </c>
      <c r="D1101" s="14">
        <v>20131</v>
      </c>
      <c r="E1101" s="14">
        <v>19180</v>
      </c>
      <c r="F1101" s="15">
        <v>48776</v>
      </c>
    </row>
    <row r="1102" spans="2:6" x14ac:dyDescent="0.3">
      <c r="B1102" s="16" t="s">
        <v>22</v>
      </c>
      <c r="C1102" s="14">
        <v>95701</v>
      </c>
      <c r="D1102" s="14">
        <v>110918</v>
      </c>
      <c r="E1102" s="14">
        <v>87943</v>
      </c>
      <c r="F1102" s="15">
        <v>294562</v>
      </c>
    </row>
    <row r="1103" spans="2:6" x14ac:dyDescent="0.3">
      <c r="B1103" s="16" t="s">
        <v>23</v>
      </c>
      <c r="C1103" s="14">
        <v>43270</v>
      </c>
      <c r="D1103" s="14">
        <v>44785</v>
      </c>
      <c r="E1103" s="14">
        <v>43221</v>
      </c>
      <c r="F1103" s="15">
        <v>131276</v>
      </c>
    </row>
    <row r="1104" spans="2:6" x14ac:dyDescent="0.3">
      <c r="B1104" s="16" t="s">
        <v>11</v>
      </c>
      <c r="C1104" s="14">
        <v>1</v>
      </c>
      <c r="D1104" s="14">
        <v>1</v>
      </c>
      <c r="E1104" s="14">
        <v>1</v>
      </c>
      <c r="F1104" s="15">
        <v>3</v>
      </c>
    </row>
    <row r="1105" spans="2:6" x14ac:dyDescent="0.3">
      <c r="B1105" s="16" t="s">
        <v>12</v>
      </c>
      <c r="C1105" s="14"/>
      <c r="D1105" s="14"/>
      <c r="E1105" s="14">
        <v>2</v>
      </c>
      <c r="F1105" s="15">
        <v>2</v>
      </c>
    </row>
    <row r="1106" spans="2:6" x14ac:dyDescent="0.3">
      <c r="B1106" s="16" t="s">
        <v>13</v>
      </c>
      <c r="C1106" s="14">
        <v>79818</v>
      </c>
      <c r="D1106" s="14">
        <v>91918</v>
      </c>
      <c r="E1106" s="14">
        <v>83760</v>
      </c>
      <c r="F1106" s="15">
        <v>255496</v>
      </c>
    </row>
    <row r="1107" spans="2:6" x14ac:dyDescent="0.3">
      <c r="B1107" s="16" t="s">
        <v>14</v>
      </c>
      <c r="C1107" s="14">
        <v>1</v>
      </c>
      <c r="D1107" s="14">
        <v>1</v>
      </c>
      <c r="E1107" s="14">
        <v>1</v>
      </c>
      <c r="F1107" s="15">
        <v>3</v>
      </c>
    </row>
    <row r="1108" spans="2:6" x14ac:dyDescent="0.3">
      <c r="B1108" s="13" t="s">
        <v>190</v>
      </c>
      <c r="C1108" s="14">
        <v>840</v>
      </c>
      <c r="D1108" s="14">
        <v>959</v>
      </c>
      <c r="E1108" s="14">
        <v>1742</v>
      </c>
      <c r="F1108" s="15">
        <v>3541</v>
      </c>
    </row>
    <row r="1109" spans="2:6" x14ac:dyDescent="0.3">
      <c r="B1109" s="16" t="s">
        <v>16</v>
      </c>
      <c r="C1109" s="14">
        <v>840</v>
      </c>
      <c r="D1109" s="14">
        <v>959</v>
      </c>
      <c r="E1109" s="14">
        <v>1742</v>
      </c>
      <c r="F1109" s="15">
        <v>3541</v>
      </c>
    </row>
    <row r="1110" spans="2:6" x14ac:dyDescent="0.3">
      <c r="B1110" s="13" t="s">
        <v>191</v>
      </c>
      <c r="C1110" s="14">
        <v>598569</v>
      </c>
      <c r="D1110" s="14">
        <v>931648</v>
      </c>
      <c r="E1110" s="14">
        <v>501574</v>
      </c>
      <c r="F1110" s="15">
        <v>2031791</v>
      </c>
    </row>
    <row r="1111" spans="2:6" x14ac:dyDescent="0.3">
      <c r="B1111" s="16" t="s">
        <v>16</v>
      </c>
      <c r="C1111" s="14">
        <v>206</v>
      </c>
      <c r="D1111" s="14">
        <v>184</v>
      </c>
      <c r="E1111" s="14">
        <v>231</v>
      </c>
      <c r="F1111" s="15">
        <v>621</v>
      </c>
    </row>
    <row r="1112" spans="2:6" x14ac:dyDescent="0.3">
      <c r="B1112" s="16" t="s">
        <v>17</v>
      </c>
      <c r="C1112" s="14">
        <v>1</v>
      </c>
      <c r="D1112" s="14"/>
      <c r="E1112" s="14">
        <v>2</v>
      </c>
      <c r="F1112" s="15">
        <v>3</v>
      </c>
    </row>
    <row r="1113" spans="2:6" x14ac:dyDescent="0.3">
      <c r="B1113" s="16" t="s">
        <v>21</v>
      </c>
      <c r="C1113" s="14">
        <v>7023</v>
      </c>
      <c r="D1113" s="14">
        <v>13454</v>
      </c>
      <c r="E1113" s="14">
        <v>16196</v>
      </c>
      <c r="F1113" s="15">
        <v>36673</v>
      </c>
    </row>
    <row r="1114" spans="2:6" x14ac:dyDescent="0.3">
      <c r="B1114" s="16" t="s">
        <v>22</v>
      </c>
      <c r="C1114" s="14">
        <v>340055</v>
      </c>
      <c r="D1114" s="14">
        <v>365300</v>
      </c>
      <c r="E1114" s="14">
        <v>303157</v>
      </c>
      <c r="F1114" s="15">
        <v>1008512</v>
      </c>
    </row>
    <row r="1115" spans="2:6" x14ac:dyDescent="0.3">
      <c r="B1115" s="16" t="s">
        <v>23</v>
      </c>
      <c r="C1115" s="14">
        <v>43306</v>
      </c>
      <c r="D1115" s="14">
        <v>44746</v>
      </c>
      <c r="E1115" s="14">
        <v>43491</v>
      </c>
      <c r="F1115" s="15">
        <v>131543</v>
      </c>
    </row>
    <row r="1116" spans="2:6" x14ac:dyDescent="0.3">
      <c r="B1116" s="16" t="s">
        <v>11</v>
      </c>
      <c r="C1116" s="14">
        <v>1</v>
      </c>
      <c r="D1116" s="14">
        <v>1</v>
      </c>
      <c r="E1116" s="14">
        <v>1</v>
      </c>
      <c r="F1116" s="15">
        <v>3</v>
      </c>
    </row>
    <row r="1117" spans="2:6" x14ac:dyDescent="0.3">
      <c r="B1117" s="16" t="s">
        <v>12</v>
      </c>
      <c r="C1117" s="14">
        <v>4</v>
      </c>
      <c r="D1117" s="14">
        <v>2</v>
      </c>
      <c r="E1117" s="14">
        <v>12</v>
      </c>
      <c r="F1117" s="15">
        <v>18</v>
      </c>
    </row>
    <row r="1118" spans="2:6" x14ac:dyDescent="0.3">
      <c r="B1118" s="16" t="s">
        <v>13</v>
      </c>
      <c r="C1118" s="14">
        <v>207972</v>
      </c>
      <c r="D1118" s="14">
        <v>507960</v>
      </c>
      <c r="E1118" s="14">
        <v>138483</v>
      </c>
      <c r="F1118" s="15">
        <v>854415</v>
      </c>
    </row>
    <row r="1119" spans="2:6" x14ac:dyDescent="0.3">
      <c r="B1119" s="16" t="s">
        <v>14</v>
      </c>
      <c r="C1119" s="14">
        <v>1</v>
      </c>
      <c r="D1119" s="14">
        <v>1</v>
      </c>
      <c r="E1119" s="14">
        <v>1</v>
      </c>
      <c r="F1119" s="15">
        <v>3</v>
      </c>
    </row>
    <row r="1120" spans="2:6" x14ac:dyDescent="0.3">
      <c r="B1120" s="13" t="s">
        <v>192</v>
      </c>
      <c r="C1120" s="14">
        <v>67</v>
      </c>
      <c r="D1120" s="14">
        <v>126</v>
      </c>
      <c r="E1120" s="14">
        <v>190</v>
      </c>
      <c r="F1120" s="15">
        <v>383</v>
      </c>
    </row>
    <row r="1121" spans="2:6" x14ac:dyDescent="0.3">
      <c r="B1121" s="16" t="s">
        <v>16</v>
      </c>
      <c r="C1121" s="14">
        <v>67</v>
      </c>
      <c r="D1121" s="14">
        <v>126</v>
      </c>
      <c r="E1121" s="14">
        <v>190</v>
      </c>
      <c r="F1121" s="15">
        <v>383</v>
      </c>
    </row>
    <row r="1122" spans="2:6" x14ac:dyDescent="0.3">
      <c r="B1122" s="13" t="s">
        <v>193</v>
      </c>
      <c r="C1122" s="14">
        <v>107</v>
      </c>
      <c r="D1122" s="14">
        <v>117</v>
      </c>
      <c r="E1122" s="14">
        <v>193</v>
      </c>
      <c r="F1122" s="15">
        <v>417</v>
      </c>
    </row>
    <row r="1123" spans="2:6" x14ac:dyDescent="0.3">
      <c r="B1123" s="16" t="s">
        <v>16</v>
      </c>
      <c r="C1123" s="14">
        <v>107</v>
      </c>
      <c r="D1123" s="14">
        <v>117</v>
      </c>
      <c r="E1123" s="14">
        <v>193</v>
      </c>
      <c r="F1123" s="15">
        <v>417</v>
      </c>
    </row>
    <row r="1124" spans="2:6" x14ac:dyDescent="0.3">
      <c r="B1124" s="13" t="s">
        <v>194</v>
      </c>
      <c r="C1124" s="14">
        <v>195848</v>
      </c>
      <c r="D1124" s="14">
        <v>201834</v>
      </c>
      <c r="E1124" s="14">
        <v>196925</v>
      </c>
      <c r="F1124" s="15">
        <v>594607</v>
      </c>
    </row>
    <row r="1125" spans="2:6" x14ac:dyDescent="0.3">
      <c r="B1125" s="16" t="s">
        <v>9</v>
      </c>
      <c r="C1125" s="14">
        <v>1824</v>
      </c>
      <c r="D1125" s="14">
        <v>1238</v>
      </c>
      <c r="E1125" s="14">
        <v>1408</v>
      </c>
      <c r="F1125" s="15">
        <v>4470</v>
      </c>
    </row>
    <row r="1126" spans="2:6" x14ac:dyDescent="0.3">
      <c r="B1126" s="16" t="s">
        <v>12</v>
      </c>
      <c r="C1126" s="14">
        <v>94420</v>
      </c>
      <c r="D1126" s="14">
        <v>98071</v>
      </c>
      <c r="E1126" s="14">
        <v>95162</v>
      </c>
      <c r="F1126" s="15">
        <v>287653</v>
      </c>
    </row>
    <row r="1127" spans="2:6" x14ac:dyDescent="0.3">
      <c r="B1127" s="16" t="s">
        <v>13</v>
      </c>
      <c r="C1127" s="14">
        <v>99604</v>
      </c>
      <c r="D1127" s="14">
        <v>102525</v>
      </c>
      <c r="E1127" s="14">
        <v>100355</v>
      </c>
      <c r="F1127" s="15">
        <v>302484</v>
      </c>
    </row>
    <row r="1128" spans="2:6" x14ac:dyDescent="0.3">
      <c r="B1128" s="13" t="s">
        <v>195</v>
      </c>
      <c r="C1128" s="14">
        <v>8571</v>
      </c>
      <c r="D1128" s="14">
        <v>9472</v>
      </c>
      <c r="E1128" s="14">
        <v>8695</v>
      </c>
      <c r="F1128" s="15">
        <v>26738</v>
      </c>
    </row>
    <row r="1129" spans="2:6" x14ac:dyDescent="0.3">
      <c r="B1129" s="16" t="s">
        <v>9</v>
      </c>
      <c r="C1129" s="14">
        <v>3</v>
      </c>
      <c r="D1129" s="14">
        <v>5</v>
      </c>
      <c r="E1129" s="14">
        <v>8</v>
      </c>
      <c r="F1129" s="15">
        <v>16</v>
      </c>
    </row>
    <row r="1130" spans="2:6" x14ac:dyDescent="0.3">
      <c r="B1130" s="16" t="s">
        <v>10</v>
      </c>
      <c r="C1130" s="14"/>
      <c r="D1130" s="14">
        <v>3</v>
      </c>
      <c r="E1130" s="14"/>
      <c r="F1130" s="15">
        <v>3</v>
      </c>
    </row>
    <row r="1131" spans="2:6" x14ac:dyDescent="0.3">
      <c r="B1131" s="16" t="s">
        <v>11</v>
      </c>
      <c r="C1131" s="14">
        <v>2</v>
      </c>
      <c r="D1131" s="14">
        <v>2</v>
      </c>
      <c r="E1131" s="14">
        <v>2</v>
      </c>
      <c r="F1131" s="15">
        <v>6</v>
      </c>
    </row>
    <row r="1132" spans="2:6" x14ac:dyDescent="0.3">
      <c r="B1132" s="16" t="s">
        <v>12</v>
      </c>
      <c r="C1132" s="14">
        <v>8566</v>
      </c>
      <c r="D1132" s="14">
        <v>9462</v>
      </c>
      <c r="E1132" s="14">
        <v>8685</v>
      </c>
      <c r="F1132" s="15">
        <v>26713</v>
      </c>
    </row>
    <row r="1133" spans="2:6" x14ac:dyDescent="0.3">
      <c r="B1133" s="13" t="s">
        <v>196</v>
      </c>
      <c r="C1133" s="14">
        <v>86699</v>
      </c>
      <c r="D1133" s="14">
        <v>89343</v>
      </c>
      <c r="E1133" s="14">
        <v>86746</v>
      </c>
      <c r="F1133" s="15">
        <v>262788</v>
      </c>
    </row>
    <row r="1134" spans="2:6" x14ac:dyDescent="0.3">
      <c r="B1134" s="16" t="s">
        <v>12</v>
      </c>
      <c r="C1134" s="14">
        <v>43388</v>
      </c>
      <c r="D1134" s="14">
        <v>44679</v>
      </c>
      <c r="E1134" s="14">
        <v>43506</v>
      </c>
      <c r="F1134" s="15">
        <v>131573</v>
      </c>
    </row>
    <row r="1135" spans="2:6" x14ac:dyDescent="0.3">
      <c r="B1135" s="16" t="s">
        <v>13</v>
      </c>
      <c r="C1135" s="14">
        <v>43311</v>
      </c>
      <c r="D1135" s="14">
        <v>44664</v>
      </c>
      <c r="E1135" s="14">
        <v>43240</v>
      </c>
      <c r="F1135" s="15">
        <v>131215</v>
      </c>
    </row>
    <row r="1136" spans="2:6" x14ac:dyDescent="0.3">
      <c r="B1136" s="13" t="s">
        <v>197</v>
      </c>
      <c r="C1136" s="14">
        <v>122241</v>
      </c>
      <c r="D1136" s="14">
        <v>126697</v>
      </c>
      <c r="E1136" s="14">
        <v>123604</v>
      </c>
      <c r="F1136" s="15">
        <v>372542</v>
      </c>
    </row>
    <row r="1137" spans="2:6" x14ac:dyDescent="0.3">
      <c r="B1137" s="16" t="s">
        <v>9</v>
      </c>
      <c r="C1137" s="14"/>
      <c r="D1137" s="14"/>
      <c r="E1137" s="14">
        <v>1</v>
      </c>
      <c r="F1137" s="15">
        <v>1</v>
      </c>
    </row>
    <row r="1138" spans="2:6" x14ac:dyDescent="0.3">
      <c r="B1138" s="16" t="s">
        <v>10</v>
      </c>
      <c r="C1138" s="14"/>
      <c r="D1138" s="14"/>
      <c r="E1138" s="14">
        <v>1</v>
      </c>
      <c r="F1138" s="15">
        <v>1</v>
      </c>
    </row>
    <row r="1139" spans="2:6" x14ac:dyDescent="0.3">
      <c r="B1139" s="16" t="s">
        <v>11</v>
      </c>
      <c r="C1139" s="14">
        <v>1</v>
      </c>
      <c r="D1139" s="14">
        <v>1</v>
      </c>
      <c r="E1139" s="14">
        <v>1</v>
      </c>
      <c r="F1139" s="15">
        <v>3</v>
      </c>
    </row>
    <row r="1140" spans="2:6" x14ac:dyDescent="0.3">
      <c r="B1140" s="16" t="s">
        <v>12</v>
      </c>
      <c r="C1140" s="14">
        <v>51934</v>
      </c>
      <c r="D1140" s="14">
        <v>53627</v>
      </c>
      <c r="E1140" s="14">
        <v>52027</v>
      </c>
      <c r="F1140" s="15">
        <v>157588</v>
      </c>
    </row>
    <row r="1141" spans="2:6" x14ac:dyDescent="0.3">
      <c r="B1141" s="16" t="s">
        <v>13</v>
      </c>
      <c r="C1141" s="14">
        <v>70306</v>
      </c>
      <c r="D1141" s="14">
        <v>73069</v>
      </c>
      <c r="E1141" s="14">
        <v>71574</v>
      </c>
      <c r="F1141" s="15">
        <v>214949</v>
      </c>
    </row>
    <row r="1142" spans="2:6" x14ac:dyDescent="0.3">
      <c r="B1142" s="13" t="s">
        <v>198</v>
      </c>
      <c r="C1142" s="14">
        <v>43566</v>
      </c>
      <c r="D1142" s="14">
        <v>44779</v>
      </c>
      <c r="E1142" s="14">
        <v>43495</v>
      </c>
      <c r="F1142" s="15">
        <v>131840</v>
      </c>
    </row>
    <row r="1143" spans="2:6" x14ac:dyDescent="0.3">
      <c r="B1143" s="16" t="s">
        <v>12</v>
      </c>
      <c r="C1143" s="14">
        <v>41</v>
      </c>
      <c r="D1143" s="14">
        <v>39</v>
      </c>
      <c r="E1143" s="14">
        <v>32</v>
      </c>
      <c r="F1143" s="15">
        <v>112</v>
      </c>
    </row>
    <row r="1144" spans="2:6" x14ac:dyDescent="0.3">
      <c r="B1144" s="16" t="s">
        <v>13</v>
      </c>
      <c r="C1144" s="14">
        <v>43525</v>
      </c>
      <c r="D1144" s="14">
        <v>44740</v>
      </c>
      <c r="E1144" s="14">
        <v>43463</v>
      </c>
      <c r="F1144" s="15">
        <v>131728</v>
      </c>
    </row>
    <row r="1145" spans="2:6" x14ac:dyDescent="0.3">
      <c r="B1145" s="13" t="s">
        <v>199</v>
      </c>
      <c r="C1145" s="14">
        <v>150967</v>
      </c>
      <c r="D1145" s="14">
        <v>132494</v>
      </c>
      <c r="E1145" s="14">
        <v>128272</v>
      </c>
      <c r="F1145" s="15">
        <v>411733</v>
      </c>
    </row>
    <row r="1146" spans="2:6" x14ac:dyDescent="0.3">
      <c r="B1146" s="16" t="s">
        <v>11</v>
      </c>
      <c r="C1146" s="14">
        <v>1</v>
      </c>
      <c r="D1146" s="14">
        <v>1</v>
      </c>
      <c r="E1146" s="14">
        <v>1</v>
      </c>
      <c r="F1146" s="15">
        <v>3</v>
      </c>
    </row>
    <row r="1147" spans="2:6" x14ac:dyDescent="0.3">
      <c r="B1147" s="16" t="s">
        <v>12</v>
      </c>
      <c r="C1147" s="14">
        <v>52166</v>
      </c>
      <c r="D1147" s="14">
        <v>53749</v>
      </c>
      <c r="E1147" s="14">
        <v>52059</v>
      </c>
      <c r="F1147" s="15">
        <v>157974</v>
      </c>
    </row>
    <row r="1148" spans="2:6" x14ac:dyDescent="0.3">
      <c r="B1148" s="16" t="s">
        <v>13</v>
      </c>
      <c r="C1148" s="14">
        <v>98800</v>
      </c>
      <c r="D1148" s="14">
        <v>78744</v>
      </c>
      <c r="E1148" s="14">
        <v>76212</v>
      </c>
      <c r="F1148" s="15">
        <v>253756</v>
      </c>
    </row>
    <row r="1149" spans="2:6" x14ac:dyDescent="0.3">
      <c r="B1149" s="13" t="s">
        <v>200</v>
      </c>
      <c r="C1149" s="14">
        <v>125061</v>
      </c>
      <c r="D1149" s="14">
        <v>127370</v>
      </c>
      <c r="E1149" s="14">
        <v>122053</v>
      </c>
      <c r="F1149" s="15">
        <v>374484</v>
      </c>
    </row>
    <row r="1150" spans="2:6" x14ac:dyDescent="0.3">
      <c r="B1150" s="16" t="s">
        <v>11</v>
      </c>
      <c r="C1150" s="14">
        <v>1</v>
      </c>
      <c r="D1150" s="14">
        <v>1</v>
      </c>
      <c r="E1150" s="14">
        <v>1</v>
      </c>
      <c r="F1150" s="15">
        <v>3</v>
      </c>
    </row>
    <row r="1151" spans="2:6" x14ac:dyDescent="0.3">
      <c r="B1151" s="16" t="s">
        <v>12</v>
      </c>
      <c r="C1151" s="14">
        <v>52032</v>
      </c>
      <c r="D1151" s="14">
        <v>53827</v>
      </c>
      <c r="E1151" s="14">
        <v>51967</v>
      </c>
      <c r="F1151" s="15">
        <v>157826</v>
      </c>
    </row>
    <row r="1152" spans="2:6" x14ac:dyDescent="0.3">
      <c r="B1152" s="16" t="s">
        <v>13</v>
      </c>
      <c r="C1152" s="14">
        <v>73028</v>
      </c>
      <c r="D1152" s="14">
        <v>73542</v>
      </c>
      <c r="E1152" s="14">
        <v>70085</v>
      </c>
      <c r="F1152" s="15">
        <v>216655</v>
      </c>
    </row>
    <row r="1153" spans="2:6" x14ac:dyDescent="0.3">
      <c r="B1153" s="13" t="s">
        <v>201</v>
      </c>
      <c r="C1153" s="14">
        <v>115562</v>
      </c>
      <c r="D1153" s="14">
        <v>129755</v>
      </c>
      <c r="E1153" s="14">
        <v>113734</v>
      </c>
      <c r="F1153" s="15">
        <v>359051</v>
      </c>
    </row>
    <row r="1154" spans="2:6" x14ac:dyDescent="0.3">
      <c r="B1154" s="16" t="s">
        <v>9</v>
      </c>
      <c r="C1154" s="14">
        <v>31</v>
      </c>
      <c r="D1154" s="14">
        <v>11</v>
      </c>
      <c r="E1154" s="14">
        <v>25</v>
      </c>
      <c r="F1154" s="15">
        <v>67</v>
      </c>
    </row>
    <row r="1155" spans="2:6" x14ac:dyDescent="0.3">
      <c r="B1155" s="16" t="s">
        <v>10</v>
      </c>
      <c r="C1155" s="14"/>
      <c r="D1155" s="14">
        <v>1</v>
      </c>
      <c r="E1155" s="14"/>
      <c r="F1155" s="15">
        <v>1</v>
      </c>
    </row>
    <row r="1156" spans="2:6" x14ac:dyDescent="0.3">
      <c r="B1156" s="16" t="s">
        <v>11</v>
      </c>
      <c r="C1156" s="14">
        <v>2</v>
      </c>
      <c r="D1156" s="14">
        <v>2</v>
      </c>
      <c r="E1156" s="14">
        <v>2</v>
      </c>
      <c r="F1156" s="15">
        <v>6</v>
      </c>
    </row>
    <row r="1157" spans="2:6" x14ac:dyDescent="0.3">
      <c r="B1157" s="16" t="s">
        <v>12</v>
      </c>
      <c r="C1157" s="14">
        <v>43331</v>
      </c>
      <c r="D1157" s="14">
        <v>44737</v>
      </c>
      <c r="E1157" s="14">
        <v>43268</v>
      </c>
      <c r="F1157" s="15">
        <v>131336</v>
      </c>
    </row>
    <row r="1158" spans="2:6" x14ac:dyDescent="0.3">
      <c r="B1158" s="16" t="s">
        <v>13</v>
      </c>
      <c r="C1158" s="14">
        <v>72198</v>
      </c>
      <c r="D1158" s="14">
        <v>85004</v>
      </c>
      <c r="E1158" s="14">
        <v>70439</v>
      </c>
      <c r="F1158" s="15">
        <v>227641</v>
      </c>
    </row>
    <row r="1159" spans="2:6" x14ac:dyDescent="0.3">
      <c r="B1159" s="13" t="s">
        <v>202</v>
      </c>
      <c r="C1159" s="14">
        <v>147096</v>
      </c>
      <c r="D1159" s="14">
        <v>145849</v>
      </c>
      <c r="E1159" s="14">
        <v>153753</v>
      </c>
      <c r="F1159" s="15">
        <v>446698</v>
      </c>
    </row>
    <row r="1160" spans="2:6" x14ac:dyDescent="0.3">
      <c r="B1160" s="16" t="s">
        <v>12</v>
      </c>
      <c r="C1160" s="14">
        <v>103748</v>
      </c>
      <c r="D1160" s="14">
        <v>101149</v>
      </c>
      <c r="E1160" s="14">
        <v>110484</v>
      </c>
      <c r="F1160" s="15">
        <v>315381</v>
      </c>
    </row>
    <row r="1161" spans="2:6" x14ac:dyDescent="0.3">
      <c r="B1161" s="16" t="s">
        <v>13</v>
      </c>
      <c r="C1161" s="14">
        <v>43348</v>
      </c>
      <c r="D1161" s="14">
        <v>44700</v>
      </c>
      <c r="E1161" s="14">
        <v>43269</v>
      </c>
      <c r="F1161" s="15">
        <v>131317</v>
      </c>
    </row>
    <row r="1162" spans="2:6" x14ac:dyDescent="0.3">
      <c r="B1162" s="13" t="s">
        <v>203</v>
      </c>
      <c r="C1162" s="14">
        <v>115320</v>
      </c>
      <c r="D1162" s="14">
        <v>118335</v>
      </c>
      <c r="E1162" s="14">
        <v>114274</v>
      </c>
      <c r="F1162" s="15">
        <v>347929</v>
      </c>
    </row>
    <row r="1163" spans="2:6" x14ac:dyDescent="0.3">
      <c r="B1163" s="16" t="s">
        <v>9</v>
      </c>
      <c r="C1163" s="14">
        <v>72</v>
      </c>
      <c r="D1163" s="14">
        <v>59</v>
      </c>
      <c r="E1163" s="14">
        <v>72</v>
      </c>
      <c r="F1163" s="15">
        <v>203</v>
      </c>
    </row>
    <row r="1164" spans="2:6" x14ac:dyDescent="0.3">
      <c r="B1164" s="16" t="s">
        <v>10</v>
      </c>
      <c r="C1164" s="14"/>
      <c r="D1164" s="14">
        <v>8</v>
      </c>
      <c r="E1164" s="14"/>
      <c r="F1164" s="15">
        <v>8</v>
      </c>
    </row>
    <row r="1165" spans="2:6" x14ac:dyDescent="0.3">
      <c r="B1165" s="16" t="s">
        <v>11</v>
      </c>
      <c r="C1165" s="14">
        <v>2</v>
      </c>
      <c r="D1165" s="14">
        <v>2</v>
      </c>
      <c r="E1165" s="14">
        <v>2</v>
      </c>
      <c r="F1165" s="15">
        <v>6</v>
      </c>
    </row>
    <row r="1166" spans="2:6" x14ac:dyDescent="0.3">
      <c r="B1166" s="16" t="s">
        <v>12</v>
      </c>
      <c r="C1166" s="14">
        <v>43669</v>
      </c>
      <c r="D1166" s="14">
        <v>45064</v>
      </c>
      <c r="E1166" s="14">
        <v>43511</v>
      </c>
      <c r="F1166" s="15">
        <v>132244</v>
      </c>
    </row>
    <row r="1167" spans="2:6" x14ac:dyDescent="0.3">
      <c r="B1167" s="16" t="s">
        <v>13</v>
      </c>
      <c r="C1167" s="14">
        <v>71577</v>
      </c>
      <c r="D1167" s="14">
        <v>73202</v>
      </c>
      <c r="E1167" s="14">
        <v>70689</v>
      </c>
      <c r="F1167" s="15">
        <v>215468</v>
      </c>
    </row>
    <row r="1168" spans="2:6" x14ac:dyDescent="0.3">
      <c r="B1168" s="13" t="s">
        <v>204</v>
      </c>
      <c r="C1168" s="14">
        <v>277106</v>
      </c>
      <c r="D1168" s="14">
        <v>289512</v>
      </c>
      <c r="E1168" s="14">
        <v>671663</v>
      </c>
      <c r="F1168" s="15">
        <v>1238281</v>
      </c>
    </row>
    <row r="1169" spans="2:6" x14ac:dyDescent="0.3">
      <c r="B1169" s="16" t="s">
        <v>8</v>
      </c>
      <c r="C1169" s="14">
        <v>9719</v>
      </c>
      <c r="D1169" s="14">
        <v>9913</v>
      </c>
      <c r="E1169" s="14">
        <v>9741</v>
      </c>
      <c r="F1169" s="15">
        <v>29373</v>
      </c>
    </row>
    <row r="1170" spans="2:6" x14ac:dyDescent="0.3">
      <c r="B1170" s="16" t="s">
        <v>16</v>
      </c>
      <c r="C1170" s="14">
        <v>43</v>
      </c>
      <c r="D1170" s="14">
        <v>43</v>
      </c>
      <c r="E1170" s="14">
        <v>37</v>
      </c>
      <c r="F1170" s="15">
        <v>123</v>
      </c>
    </row>
    <row r="1171" spans="2:6" x14ac:dyDescent="0.3">
      <c r="B1171" s="16" t="s">
        <v>17</v>
      </c>
      <c r="C1171" s="14"/>
      <c r="D1171" s="14"/>
      <c r="E1171" s="14">
        <v>1</v>
      </c>
      <c r="F1171" s="15">
        <v>1</v>
      </c>
    </row>
    <row r="1172" spans="2:6" x14ac:dyDescent="0.3">
      <c r="B1172" s="16" t="s">
        <v>12</v>
      </c>
      <c r="C1172" s="14">
        <v>57688</v>
      </c>
      <c r="D1172" s="14">
        <v>56454</v>
      </c>
      <c r="E1172" s="14">
        <v>441115</v>
      </c>
      <c r="F1172" s="15">
        <v>555257</v>
      </c>
    </row>
    <row r="1173" spans="2:6" x14ac:dyDescent="0.3">
      <c r="B1173" s="16" t="s">
        <v>13</v>
      </c>
      <c r="C1173" s="14">
        <v>209656</v>
      </c>
      <c r="D1173" s="14">
        <v>223102</v>
      </c>
      <c r="E1173" s="14">
        <v>220769</v>
      </c>
      <c r="F1173" s="15">
        <v>653527</v>
      </c>
    </row>
    <row r="1174" spans="2:6" x14ac:dyDescent="0.3">
      <c r="B1174" s="13" t="s">
        <v>205</v>
      </c>
      <c r="C1174" s="14">
        <v>605952</v>
      </c>
      <c r="D1174" s="14">
        <v>614877</v>
      </c>
      <c r="E1174" s="14">
        <v>597968</v>
      </c>
      <c r="F1174" s="15">
        <v>1818797</v>
      </c>
    </row>
    <row r="1175" spans="2:6" x14ac:dyDescent="0.3">
      <c r="B1175" s="16" t="s">
        <v>8</v>
      </c>
      <c r="C1175" s="14">
        <v>977</v>
      </c>
      <c r="D1175" s="14">
        <v>317</v>
      </c>
      <c r="E1175" s="14">
        <v>1782</v>
      </c>
      <c r="F1175" s="15">
        <v>3076</v>
      </c>
    </row>
    <row r="1176" spans="2:6" x14ac:dyDescent="0.3">
      <c r="B1176" s="16" t="s">
        <v>16</v>
      </c>
      <c r="C1176" s="14">
        <v>2</v>
      </c>
      <c r="D1176" s="14"/>
      <c r="E1176" s="14"/>
      <c r="F1176" s="15">
        <v>2</v>
      </c>
    </row>
    <row r="1177" spans="2:6" x14ac:dyDescent="0.3">
      <c r="B1177" s="16" t="s">
        <v>9</v>
      </c>
      <c r="C1177" s="14"/>
      <c r="D1177" s="14"/>
      <c r="E1177" s="14">
        <v>2</v>
      </c>
      <c r="F1177" s="15">
        <v>2</v>
      </c>
    </row>
    <row r="1178" spans="2:6" x14ac:dyDescent="0.3">
      <c r="B1178" s="16" t="s">
        <v>17</v>
      </c>
      <c r="C1178" s="14"/>
      <c r="D1178" s="14"/>
      <c r="E1178" s="14">
        <v>1</v>
      </c>
      <c r="F1178" s="15">
        <v>1</v>
      </c>
    </row>
    <row r="1179" spans="2:6" x14ac:dyDescent="0.3">
      <c r="B1179" s="16" t="s">
        <v>12</v>
      </c>
      <c r="C1179" s="14">
        <v>286566</v>
      </c>
      <c r="D1179" s="14">
        <v>295450</v>
      </c>
      <c r="E1179" s="14">
        <v>287675</v>
      </c>
      <c r="F1179" s="15">
        <v>869691</v>
      </c>
    </row>
    <row r="1180" spans="2:6" x14ac:dyDescent="0.3">
      <c r="B1180" s="16" t="s">
        <v>13</v>
      </c>
      <c r="C1180" s="14">
        <v>318407</v>
      </c>
      <c r="D1180" s="14">
        <v>319110</v>
      </c>
      <c r="E1180" s="14">
        <v>308508</v>
      </c>
      <c r="F1180" s="15">
        <v>946025</v>
      </c>
    </row>
    <row r="1181" spans="2:6" x14ac:dyDescent="0.3">
      <c r="B1181" s="13" t="s">
        <v>206</v>
      </c>
      <c r="C1181" s="14">
        <v>1138060</v>
      </c>
      <c r="D1181" s="14">
        <v>1270789</v>
      </c>
      <c r="E1181" s="14">
        <v>1379191</v>
      </c>
      <c r="F1181" s="15">
        <v>3788040</v>
      </c>
    </row>
    <row r="1182" spans="2:6" x14ac:dyDescent="0.3">
      <c r="B1182" s="16" t="s">
        <v>8</v>
      </c>
      <c r="C1182" s="14">
        <v>47169</v>
      </c>
      <c r="D1182" s="14">
        <v>44289</v>
      </c>
      <c r="E1182" s="14">
        <v>3602</v>
      </c>
      <c r="F1182" s="15">
        <v>95060</v>
      </c>
    </row>
    <row r="1183" spans="2:6" x14ac:dyDescent="0.3">
      <c r="B1183" s="16" t="s">
        <v>16</v>
      </c>
      <c r="C1183" s="14">
        <v>50</v>
      </c>
      <c r="D1183" s="14">
        <v>49</v>
      </c>
      <c r="E1183" s="14">
        <v>24</v>
      </c>
      <c r="F1183" s="15">
        <v>123</v>
      </c>
    </row>
    <row r="1184" spans="2:6" x14ac:dyDescent="0.3">
      <c r="B1184" s="16" t="s">
        <v>9</v>
      </c>
      <c r="C1184" s="14">
        <v>4</v>
      </c>
      <c r="D1184" s="14">
        <v>19</v>
      </c>
      <c r="E1184" s="14">
        <v>3</v>
      </c>
      <c r="F1184" s="15">
        <v>26</v>
      </c>
    </row>
    <row r="1185" spans="2:6" x14ac:dyDescent="0.3">
      <c r="B1185" s="16" t="s">
        <v>17</v>
      </c>
      <c r="C1185" s="14">
        <v>14</v>
      </c>
      <c r="D1185" s="14"/>
      <c r="E1185" s="14"/>
      <c r="F1185" s="15">
        <v>14</v>
      </c>
    </row>
    <row r="1186" spans="2:6" x14ac:dyDescent="0.3">
      <c r="B1186" s="16" t="s">
        <v>10</v>
      </c>
      <c r="C1186" s="14">
        <v>1</v>
      </c>
      <c r="D1186" s="14">
        <v>2</v>
      </c>
      <c r="E1186" s="14">
        <v>1</v>
      </c>
      <c r="F1186" s="15">
        <v>4</v>
      </c>
    </row>
    <row r="1187" spans="2:6" x14ac:dyDescent="0.3">
      <c r="B1187" s="16" t="s">
        <v>11</v>
      </c>
      <c r="C1187" s="14">
        <v>1</v>
      </c>
      <c r="D1187" s="14"/>
      <c r="E1187" s="14"/>
      <c r="F1187" s="15">
        <v>1</v>
      </c>
    </row>
    <row r="1188" spans="2:6" x14ac:dyDescent="0.3">
      <c r="B1188" s="16" t="s">
        <v>12</v>
      </c>
      <c r="C1188" s="14">
        <v>55</v>
      </c>
      <c r="D1188" s="14">
        <v>30</v>
      </c>
      <c r="E1188" s="14">
        <v>107</v>
      </c>
      <c r="F1188" s="15">
        <v>192</v>
      </c>
    </row>
    <row r="1189" spans="2:6" x14ac:dyDescent="0.3">
      <c r="B1189" s="16" t="s">
        <v>13</v>
      </c>
      <c r="C1189" s="14">
        <v>1090766</v>
      </c>
      <c r="D1189" s="14">
        <v>1226400</v>
      </c>
      <c r="E1189" s="14">
        <v>1375454</v>
      </c>
      <c r="F1189" s="15">
        <v>3692620</v>
      </c>
    </row>
    <row r="1190" spans="2:6" x14ac:dyDescent="0.3">
      <c r="B1190" s="13" t="s">
        <v>207</v>
      </c>
      <c r="C1190" s="14">
        <v>149680</v>
      </c>
      <c r="D1190" s="14">
        <v>134370</v>
      </c>
      <c r="E1190" s="14">
        <v>74350</v>
      </c>
      <c r="F1190" s="15">
        <v>358400</v>
      </c>
    </row>
    <row r="1191" spans="2:6" x14ac:dyDescent="0.3">
      <c r="B1191" s="16" t="s">
        <v>8</v>
      </c>
      <c r="C1191" s="14">
        <v>44032</v>
      </c>
      <c r="D1191" s="14">
        <v>40297</v>
      </c>
      <c r="E1191" s="14">
        <v>780</v>
      </c>
      <c r="F1191" s="15">
        <v>85109</v>
      </c>
    </row>
    <row r="1192" spans="2:6" x14ac:dyDescent="0.3">
      <c r="B1192" s="16" t="s">
        <v>16</v>
      </c>
      <c r="C1192" s="14">
        <v>68</v>
      </c>
      <c r="D1192" s="14">
        <v>77</v>
      </c>
      <c r="E1192" s="14">
        <v>42</v>
      </c>
      <c r="F1192" s="15">
        <v>187</v>
      </c>
    </row>
    <row r="1193" spans="2:6" x14ac:dyDescent="0.3">
      <c r="B1193" s="16" t="s">
        <v>9</v>
      </c>
      <c r="C1193" s="14"/>
      <c r="D1193" s="14">
        <v>2</v>
      </c>
      <c r="E1193" s="14"/>
      <c r="F1193" s="15">
        <v>2</v>
      </c>
    </row>
    <row r="1194" spans="2:6" x14ac:dyDescent="0.3">
      <c r="B1194" s="16" t="s">
        <v>17</v>
      </c>
      <c r="C1194" s="14"/>
      <c r="D1194" s="14">
        <v>1</v>
      </c>
      <c r="E1194" s="14">
        <v>1</v>
      </c>
      <c r="F1194" s="15">
        <v>2</v>
      </c>
    </row>
    <row r="1195" spans="2:6" x14ac:dyDescent="0.3">
      <c r="B1195" s="16" t="s">
        <v>12</v>
      </c>
      <c r="C1195" s="14">
        <v>158</v>
      </c>
      <c r="D1195" s="14">
        <v>154</v>
      </c>
      <c r="E1195" s="14">
        <v>177</v>
      </c>
      <c r="F1195" s="15">
        <v>489</v>
      </c>
    </row>
    <row r="1196" spans="2:6" x14ac:dyDescent="0.3">
      <c r="B1196" s="16" t="s">
        <v>13</v>
      </c>
      <c r="C1196" s="14">
        <v>105422</v>
      </c>
      <c r="D1196" s="14">
        <v>93838</v>
      </c>
      <c r="E1196" s="14">
        <v>73350</v>
      </c>
      <c r="F1196" s="15">
        <v>272610</v>
      </c>
    </row>
    <row r="1197" spans="2:6" x14ac:dyDescent="0.3">
      <c r="B1197" s="16" t="s">
        <v>14</v>
      </c>
      <c r="C1197" s="14"/>
      <c r="D1197" s="14">
        <v>1</v>
      </c>
      <c r="E1197" s="14"/>
      <c r="F1197" s="15">
        <v>1</v>
      </c>
    </row>
    <row r="1198" spans="2:6" x14ac:dyDescent="0.3">
      <c r="B1198" s="13" t="s">
        <v>208</v>
      </c>
      <c r="C1198" s="14">
        <v>152441</v>
      </c>
      <c r="D1198" s="14">
        <v>193248</v>
      </c>
      <c r="E1198" s="14">
        <v>179288</v>
      </c>
      <c r="F1198" s="15">
        <v>524977</v>
      </c>
    </row>
    <row r="1199" spans="2:6" x14ac:dyDescent="0.3">
      <c r="B1199" s="16" t="s">
        <v>8</v>
      </c>
      <c r="C1199" s="14">
        <v>44901</v>
      </c>
      <c r="D1199" s="14">
        <v>46060</v>
      </c>
      <c r="E1199" s="14">
        <v>44429</v>
      </c>
      <c r="F1199" s="15">
        <v>135390</v>
      </c>
    </row>
    <row r="1200" spans="2:6" x14ac:dyDescent="0.3">
      <c r="B1200" s="16" t="s">
        <v>16</v>
      </c>
      <c r="C1200" s="14">
        <v>9</v>
      </c>
      <c r="D1200" s="14">
        <v>10</v>
      </c>
      <c r="E1200" s="14">
        <v>12</v>
      </c>
      <c r="F1200" s="15">
        <v>31</v>
      </c>
    </row>
    <row r="1201" spans="2:6" x14ac:dyDescent="0.3">
      <c r="B1201" s="16" t="s">
        <v>9</v>
      </c>
      <c r="C1201" s="14">
        <v>3</v>
      </c>
      <c r="D1201" s="14"/>
      <c r="E1201" s="14">
        <v>4</v>
      </c>
      <c r="F1201" s="15">
        <v>7</v>
      </c>
    </row>
    <row r="1202" spans="2:6" x14ac:dyDescent="0.3">
      <c r="B1202" s="16" t="s">
        <v>17</v>
      </c>
      <c r="C1202" s="14">
        <v>1</v>
      </c>
      <c r="D1202" s="14"/>
      <c r="E1202" s="14"/>
      <c r="F1202" s="15">
        <v>1</v>
      </c>
    </row>
    <row r="1203" spans="2:6" x14ac:dyDescent="0.3">
      <c r="B1203" s="16" t="s">
        <v>10</v>
      </c>
      <c r="C1203" s="14">
        <v>7</v>
      </c>
      <c r="D1203" s="14"/>
      <c r="E1203" s="14"/>
      <c r="F1203" s="15">
        <v>7</v>
      </c>
    </row>
    <row r="1204" spans="2:6" x14ac:dyDescent="0.3">
      <c r="B1204" s="16" t="s">
        <v>11</v>
      </c>
      <c r="C1204" s="14">
        <v>4</v>
      </c>
      <c r="D1204" s="14"/>
      <c r="E1204" s="14"/>
      <c r="F1204" s="15">
        <v>4</v>
      </c>
    </row>
    <row r="1205" spans="2:6" x14ac:dyDescent="0.3">
      <c r="B1205" s="16" t="s">
        <v>12</v>
      </c>
      <c r="C1205" s="14">
        <v>4</v>
      </c>
      <c r="D1205" s="14">
        <v>2</v>
      </c>
      <c r="E1205" s="14">
        <v>3</v>
      </c>
      <c r="F1205" s="15">
        <v>9</v>
      </c>
    </row>
    <row r="1206" spans="2:6" x14ac:dyDescent="0.3">
      <c r="B1206" s="16" t="s">
        <v>13</v>
      </c>
      <c r="C1206" s="14">
        <v>107512</v>
      </c>
      <c r="D1206" s="14">
        <v>147174</v>
      </c>
      <c r="E1206" s="14">
        <v>134840</v>
      </c>
      <c r="F1206" s="15">
        <v>389526</v>
      </c>
    </row>
    <row r="1207" spans="2:6" x14ac:dyDescent="0.3">
      <c r="B1207" s="16" t="s">
        <v>14</v>
      </c>
      <c r="C1207" s="14"/>
      <c r="D1207" s="14">
        <v>2</v>
      </c>
      <c r="E1207" s="14"/>
      <c r="F1207" s="15">
        <v>2</v>
      </c>
    </row>
    <row r="1208" spans="2:6" x14ac:dyDescent="0.3">
      <c r="B1208" s="13" t="s">
        <v>209</v>
      </c>
      <c r="C1208" s="14">
        <v>217495</v>
      </c>
      <c r="D1208" s="14">
        <v>353623</v>
      </c>
      <c r="E1208" s="14">
        <v>564342</v>
      </c>
      <c r="F1208" s="15">
        <v>1135460</v>
      </c>
    </row>
    <row r="1209" spans="2:6" x14ac:dyDescent="0.3">
      <c r="B1209" s="16" t="s">
        <v>8</v>
      </c>
      <c r="C1209" s="14">
        <v>44516</v>
      </c>
      <c r="D1209" s="14">
        <v>45898</v>
      </c>
      <c r="E1209" s="14">
        <v>45264</v>
      </c>
      <c r="F1209" s="15">
        <v>135678</v>
      </c>
    </row>
    <row r="1210" spans="2:6" x14ac:dyDescent="0.3">
      <c r="B1210" s="16" t="s">
        <v>16</v>
      </c>
      <c r="C1210" s="14">
        <v>8</v>
      </c>
      <c r="D1210" s="14">
        <v>5</v>
      </c>
      <c r="E1210" s="14">
        <v>6</v>
      </c>
      <c r="F1210" s="15">
        <v>19</v>
      </c>
    </row>
    <row r="1211" spans="2:6" x14ac:dyDescent="0.3">
      <c r="B1211" s="16" t="s">
        <v>9</v>
      </c>
      <c r="C1211" s="14"/>
      <c r="D1211" s="14">
        <v>1</v>
      </c>
      <c r="E1211" s="14">
        <v>2</v>
      </c>
      <c r="F1211" s="15">
        <v>3</v>
      </c>
    </row>
    <row r="1212" spans="2:6" x14ac:dyDescent="0.3">
      <c r="B1212" s="16" t="s">
        <v>17</v>
      </c>
      <c r="C1212" s="14">
        <v>1</v>
      </c>
      <c r="D1212" s="14"/>
      <c r="E1212" s="14"/>
      <c r="F1212" s="15">
        <v>1</v>
      </c>
    </row>
    <row r="1213" spans="2:6" x14ac:dyDescent="0.3">
      <c r="B1213" s="16" t="s">
        <v>10</v>
      </c>
      <c r="C1213" s="14">
        <v>1</v>
      </c>
      <c r="D1213" s="14"/>
      <c r="E1213" s="14"/>
      <c r="F1213" s="15">
        <v>1</v>
      </c>
    </row>
    <row r="1214" spans="2:6" x14ac:dyDescent="0.3">
      <c r="B1214" s="16" t="s">
        <v>11</v>
      </c>
      <c r="C1214" s="14">
        <v>7</v>
      </c>
      <c r="D1214" s="14">
        <v>1</v>
      </c>
      <c r="E1214" s="14">
        <v>1</v>
      </c>
      <c r="F1214" s="15">
        <v>9</v>
      </c>
    </row>
    <row r="1215" spans="2:6" x14ac:dyDescent="0.3">
      <c r="B1215" s="16" t="s">
        <v>12</v>
      </c>
      <c r="C1215" s="14">
        <v>974</v>
      </c>
      <c r="D1215" s="14">
        <v>481</v>
      </c>
      <c r="E1215" s="14">
        <v>894</v>
      </c>
      <c r="F1215" s="15">
        <v>2349</v>
      </c>
    </row>
    <row r="1216" spans="2:6" x14ac:dyDescent="0.3">
      <c r="B1216" s="16" t="s">
        <v>13</v>
      </c>
      <c r="C1216" s="14">
        <v>171988</v>
      </c>
      <c r="D1216" s="14">
        <v>307237</v>
      </c>
      <c r="E1216" s="14">
        <v>518174</v>
      </c>
      <c r="F1216" s="15">
        <v>997399</v>
      </c>
    </row>
    <row r="1217" spans="2:6" x14ac:dyDescent="0.3">
      <c r="B1217" s="16" t="s">
        <v>14</v>
      </c>
      <c r="C1217" s="14"/>
      <c r="D1217" s="14"/>
      <c r="E1217" s="14">
        <v>1</v>
      </c>
      <c r="F1217" s="15">
        <v>1</v>
      </c>
    </row>
    <row r="1218" spans="2:6" x14ac:dyDescent="0.3">
      <c r="B1218" s="13" t="s">
        <v>210</v>
      </c>
      <c r="C1218" s="14">
        <v>154965</v>
      </c>
      <c r="D1218" s="14">
        <v>154453</v>
      </c>
      <c r="E1218" s="14">
        <v>141905</v>
      </c>
      <c r="F1218" s="15">
        <v>451323</v>
      </c>
    </row>
    <row r="1219" spans="2:6" x14ac:dyDescent="0.3">
      <c r="B1219" s="16" t="s">
        <v>8</v>
      </c>
      <c r="C1219" s="14">
        <v>44052</v>
      </c>
      <c r="D1219" s="14">
        <v>45420</v>
      </c>
      <c r="E1219" s="14">
        <v>44310</v>
      </c>
      <c r="F1219" s="15">
        <v>133782</v>
      </c>
    </row>
    <row r="1220" spans="2:6" x14ac:dyDescent="0.3">
      <c r="B1220" s="16" t="s">
        <v>16</v>
      </c>
      <c r="C1220" s="14">
        <v>16</v>
      </c>
      <c r="D1220" s="14">
        <v>29</v>
      </c>
      <c r="E1220" s="14">
        <v>30</v>
      </c>
      <c r="F1220" s="15">
        <v>75</v>
      </c>
    </row>
    <row r="1221" spans="2:6" x14ac:dyDescent="0.3">
      <c r="B1221" s="16" t="s">
        <v>9</v>
      </c>
      <c r="C1221" s="14">
        <v>1</v>
      </c>
      <c r="D1221" s="14"/>
      <c r="E1221" s="14">
        <v>1</v>
      </c>
      <c r="F1221" s="15">
        <v>2</v>
      </c>
    </row>
    <row r="1222" spans="2:6" x14ac:dyDescent="0.3">
      <c r="B1222" s="16" t="s">
        <v>10</v>
      </c>
      <c r="C1222" s="14"/>
      <c r="D1222" s="14">
        <v>2</v>
      </c>
      <c r="E1222" s="14"/>
      <c r="F1222" s="15">
        <v>2</v>
      </c>
    </row>
    <row r="1223" spans="2:6" x14ac:dyDescent="0.3">
      <c r="B1223" s="16" t="s">
        <v>12</v>
      </c>
      <c r="C1223" s="14">
        <v>859</v>
      </c>
      <c r="D1223" s="14">
        <v>267</v>
      </c>
      <c r="E1223" s="14">
        <v>459</v>
      </c>
      <c r="F1223" s="15">
        <v>1585</v>
      </c>
    </row>
    <row r="1224" spans="2:6" x14ac:dyDescent="0.3">
      <c r="B1224" s="16" t="s">
        <v>13</v>
      </c>
      <c r="C1224" s="14">
        <v>110037</v>
      </c>
      <c r="D1224" s="14">
        <v>108735</v>
      </c>
      <c r="E1224" s="14">
        <v>97105</v>
      </c>
      <c r="F1224" s="15">
        <v>315877</v>
      </c>
    </row>
    <row r="1225" spans="2:6" x14ac:dyDescent="0.3">
      <c r="B1225" s="13" t="s">
        <v>211</v>
      </c>
      <c r="C1225" s="14">
        <v>156678</v>
      </c>
      <c r="D1225" s="14">
        <v>157740</v>
      </c>
      <c r="E1225" s="14">
        <v>155016</v>
      </c>
      <c r="F1225" s="15">
        <v>469434</v>
      </c>
    </row>
    <row r="1226" spans="2:6" x14ac:dyDescent="0.3">
      <c r="B1226" s="16" t="s">
        <v>8</v>
      </c>
      <c r="C1226" s="14">
        <v>45233</v>
      </c>
      <c r="D1226" s="14">
        <v>46593</v>
      </c>
      <c r="E1226" s="14">
        <v>44735</v>
      </c>
      <c r="F1226" s="15">
        <v>136561</v>
      </c>
    </row>
    <row r="1227" spans="2:6" x14ac:dyDescent="0.3">
      <c r="B1227" s="16" t="s">
        <v>16</v>
      </c>
      <c r="C1227" s="14">
        <v>19</v>
      </c>
      <c r="D1227" s="14">
        <v>8</v>
      </c>
      <c r="E1227" s="14">
        <v>14</v>
      </c>
      <c r="F1227" s="15">
        <v>41</v>
      </c>
    </row>
    <row r="1228" spans="2:6" x14ac:dyDescent="0.3">
      <c r="B1228" s="16" t="s">
        <v>9</v>
      </c>
      <c r="C1228" s="14">
        <v>1</v>
      </c>
      <c r="D1228" s="14">
        <v>2</v>
      </c>
      <c r="E1228" s="14">
        <v>1</v>
      </c>
      <c r="F1228" s="15">
        <v>4</v>
      </c>
    </row>
    <row r="1229" spans="2:6" x14ac:dyDescent="0.3">
      <c r="B1229" s="16" t="s">
        <v>17</v>
      </c>
      <c r="C1229" s="14"/>
      <c r="D1229" s="14"/>
      <c r="E1229" s="14">
        <v>1</v>
      </c>
      <c r="F1229" s="15">
        <v>1</v>
      </c>
    </row>
    <row r="1230" spans="2:6" x14ac:dyDescent="0.3">
      <c r="B1230" s="16" t="s">
        <v>10</v>
      </c>
      <c r="C1230" s="14"/>
      <c r="D1230" s="14">
        <v>3</v>
      </c>
      <c r="E1230" s="14">
        <v>1</v>
      </c>
      <c r="F1230" s="15">
        <v>4</v>
      </c>
    </row>
    <row r="1231" spans="2:6" x14ac:dyDescent="0.3">
      <c r="B1231" s="16" t="s">
        <v>11</v>
      </c>
      <c r="C1231" s="14">
        <v>1</v>
      </c>
      <c r="D1231" s="14">
        <v>2</v>
      </c>
      <c r="E1231" s="14">
        <v>1</v>
      </c>
      <c r="F1231" s="15">
        <v>4</v>
      </c>
    </row>
    <row r="1232" spans="2:6" x14ac:dyDescent="0.3">
      <c r="B1232" s="16" t="s">
        <v>12</v>
      </c>
      <c r="C1232" s="14">
        <v>971</v>
      </c>
      <c r="D1232" s="14">
        <v>463</v>
      </c>
      <c r="E1232" s="14">
        <v>824</v>
      </c>
      <c r="F1232" s="15">
        <v>2258</v>
      </c>
    </row>
    <row r="1233" spans="2:6" x14ac:dyDescent="0.3">
      <c r="B1233" s="16" t="s">
        <v>13</v>
      </c>
      <c r="C1233" s="14">
        <v>110453</v>
      </c>
      <c r="D1233" s="14">
        <v>110668</v>
      </c>
      <c r="E1233" s="14">
        <v>109439</v>
      </c>
      <c r="F1233" s="15">
        <v>330560</v>
      </c>
    </row>
    <row r="1234" spans="2:6" x14ac:dyDescent="0.3">
      <c r="B1234" s="16" t="s">
        <v>14</v>
      </c>
      <c r="C1234" s="14"/>
      <c r="D1234" s="14">
        <v>1</v>
      </c>
      <c r="E1234" s="14"/>
      <c r="F1234" s="15">
        <v>1</v>
      </c>
    </row>
    <row r="1235" spans="2:6" x14ac:dyDescent="0.3">
      <c r="B1235" s="13" t="s">
        <v>212</v>
      </c>
      <c r="C1235" s="14">
        <v>132210</v>
      </c>
      <c r="D1235" s="14">
        <v>134437</v>
      </c>
      <c r="E1235" s="14">
        <v>128921</v>
      </c>
      <c r="F1235" s="15">
        <v>395568</v>
      </c>
    </row>
    <row r="1236" spans="2:6" x14ac:dyDescent="0.3">
      <c r="B1236" s="16" t="s">
        <v>8</v>
      </c>
      <c r="C1236" s="14">
        <v>46865</v>
      </c>
      <c r="D1236" s="14">
        <v>48412</v>
      </c>
      <c r="E1236" s="14">
        <v>48314</v>
      </c>
      <c r="F1236" s="15">
        <v>143591</v>
      </c>
    </row>
    <row r="1237" spans="2:6" x14ac:dyDescent="0.3">
      <c r="B1237" s="16" t="s">
        <v>16</v>
      </c>
      <c r="C1237" s="14">
        <v>8</v>
      </c>
      <c r="D1237" s="14">
        <v>11</v>
      </c>
      <c r="E1237" s="14">
        <v>1</v>
      </c>
      <c r="F1237" s="15">
        <v>20</v>
      </c>
    </row>
    <row r="1238" spans="2:6" x14ac:dyDescent="0.3">
      <c r="B1238" s="16" t="s">
        <v>9</v>
      </c>
      <c r="C1238" s="14">
        <v>1</v>
      </c>
      <c r="D1238" s="14"/>
      <c r="E1238" s="14">
        <v>1</v>
      </c>
      <c r="F1238" s="15">
        <v>2</v>
      </c>
    </row>
    <row r="1239" spans="2:6" x14ac:dyDescent="0.3">
      <c r="B1239" s="16" t="s">
        <v>17</v>
      </c>
      <c r="C1239" s="14">
        <v>4</v>
      </c>
      <c r="D1239" s="14">
        <v>5</v>
      </c>
      <c r="E1239" s="14">
        <v>5</v>
      </c>
      <c r="F1239" s="15">
        <v>14</v>
      </c>
    </row>
    <row r="1240" spans="2:6" x14ac:dyDescent="0.3">
      <c r="B1240" s="16" t="s">
        <v>10</v>
      </c>
      <c r="C1240" s="14"/>
      <c r="D1240" s="14"/>
      <c r="E1240" s="14">
        <v>1</v>
      </c>
      <c r="F1240" s="15">
        <v>1</v>
      </c>
    </row>
    <row r="1241" spans="2:6" x14ac:dyDescent="0.3">
      <c r="B1241" s="16" t="s">
        <v>11</v>
      </c>
      <c r="C1241" s="14">
        <v>1</v>
      </c>
      <c r="D1241" s="14">
        <v>4</v>
      </c>
      <c r="E1241" s="14">
        <v>1</v>
      </c>
      <c r="F1241" s="15">
        <v>6</v>
      </c>
    </row>
    <row r="1242" spans="2:6" x14ac:dyDescent="0.3">
      <c r="B1242" s="16" t="s">
        <v>12</v>
      </c>
      <c r="C1242" s="14">
        <v>524</v>
      </c>
      <c r="D1242" s="14">
        <v>244</v>
      </c>
      <c r="E1242" s="14">
        <v>235</v>
      </c>
      <c r="F1242" s="15">
        <v>1003</v>
      </c>
    </row>
    <row r="1243" spans="2:6" x14ac:dyDescent="0.3">
      <c r="B1243" s="16" t="s">
        <v>13</v>
      </c>
      <c r="C1243" s="14">
        <v>84807</v>
      </c>
      <c r="D1243" s="14">
        <v>85761</v>
      </c>
      <c r="E1243" s="14">
        <v>80362</v>
      </c>
      <c r="F1243" s="15">
        <v>250930</v>
      </c>
    </row>
    <row r="1244" spans="2:6" x14ac:dyDescent="0.3">
      <c r="B1244" s="16" t="s">
        <v>14</v>
      </c>
      <c r="C1244" s="14"/>
      <c r="D1244" s="14"/>
      <c r="E1244" s="14">
        <v>1</v>
      </c>
      <c r="F1244" s="15">
        <v>1</v>
      </c>
    </row>
    <row r="1245" spans="2:6" x14ac:dyDescent="0.3">
      <c r="B1245" s="13" t="s">
        <v>213</v>
      </c>
      <c r="C1245" s="14">
        <v>534175</v>
      </c>
      <c r="D1245" s="14">
        <v>537848</v>
      </c>
      <c r="E1245" s="14">
        <v>484548</v>
      </c>
      <c r="F1245" s="15">
        <v>1556571</v>
      </c>
    </row>
    <row r="1246" spans="2:6" x14ac:dyDescent="0.3">
      <c r="B1246" s="16" t="s">
        <v>8</v>
      </c>
      <c r="C1246" s="14">
        <v>19025</v>
      </c>
      <c r="D1246" s="14">
        <v>20178</v>
      </c>
      <c r="E1246" s="14">
        <v>19493</v>
      </c>
      <c r="F1246" s="15">
        <v>58696</v>
      </c>
    </row>
    <row r="1247" spans="2:6" x14ac:dyDescent="0.3">
      <c r="B1247" s="16" t="s">
        <v>16</v>
      </c>
      <c r="C1247" s="14">
        <v>23</v>
      </c>
      <c r="D1247" s="14">
        <v>27</v>
      </c>
      <c r="E1247" s="14">
        <v>13</v>
      </c>
      <c r="F1247" s="15">
        <v>63</v>
      </c>
    </row>
    <row r="1248" spans="2:6" x14ac:dyDescent="0.3">
      <c r="B1248" s="16" t="s">
        <v>17</v>
      </c>
      <c r="C1248" s="14">
        <v>6</v>
      </c>
      <c r="D1248" s="14">
        <v>5</v>
      </c>
      <c r="E1248" s="14">
        <v>5</v>
      </c>
      <c r="F1248" s="15">
        <v>16</v>
      </c>
    </row>
    <row r="1249" spans="2:6" x14ac:dyDescent="0.3">
      <c r="B1249" s="16" t="s">
        <v>12</v>
      </c>
      <c r="C1249" s="14">
        <v>58649</v>
      </c>
      <c r="D1249" s="14">
        <v>57981</v>
      </c>
      <c r="E1249" s="14">
        <v>57101</v>
      </c>
      <c r="F1249" s="15">
        <v>173731</v>
      </c>
    </row>
    <row r="1250" spans="2:6" x14ac:dyDescent="0.3">
      <c r="B1250" s="16" t="s">
        <v>13</v>
      </c>
      <c r="C1250" s="14">
        <v>456412</v>
      </c>
      <c r="D1250" s="14">
        <v>459591</v>
      </c>
      <c r="E1250" s="14">
        <v>407900</v>
      </c>
      <c r="F1250" s="15">
        <v>1323903</v>
      </c>
    </row>
    <row r="1251" spans="2:6" x14ac:dyDescent="0.3">
      <c r="B1251" s="16" t="s">
        <v>14</v>
      </c>
      <c r="C1251" s="14">
        <v>60</v>
      </c>
      <c r="D1251" s="14">
        <v>66</v>
      </c>
      <c r="E1251" s="14">
        <v>36</v>
      </c>
      <c r="F1251" s="15">
        <v>162</v>
      </c>
    </row>
    <row r="1252" spans="2:6" x14ac:dyDescent="0.3">
      <c r="B1252" s="13" t="s">
        <v>214</v>
      </c>
      <c r="C1252" s="14">
        <v>174000</v>
      </c>
      <c r="D1252" s="14">
        <v>180005</v>
      </c>
      <c r="E1252" s="14">
        <v>176163</v>
      </c>
      <c r="F1252" s="15">
        <v>530168</v>
      </c>
    </row>
    <row r="1253" spans="2:6" x14ac:dyDescent="0.3">
      <c r="B1253" s="16" t="s">
        <v>8</v>
      </c>
      <c r="C1253" s="14">
        <v>9633</v>
      </c>
      <c r="D1253" s="14">
        <v>9816</v>
      </c>
      <c r="E1253" s="14">
        <v>9594</v>
      </c>
      <c r="F1253" s="15">
        <v>29043</v>
      </c>
    </row>
    <row r="1254" spans="2:6" x14ac:dyDescent="0.3">
      <c r="B1254" s="16" t="s">
        <v>16</v>
      </c>
      <c r="C1254" s="14">
        <v>1</v>
      </c>
      <c r="D1254" s="14"/>
      <c r="E1254" s="14">
        <v>1</v>
      </c>
      <c r="F1254" s="15">
        <v>2</v>
      </c>
    </row>
    <row r="1255" spans="2:6" x14ac:dyDescent="0.3">
      <c r="B1255" s="16" t="s">
        <v>9</v>
      </c>
      <c r="C1255" s="14"/>
      <c r="D1255" s="14">
        <v>1</v>
      </c>
      <c r="E1255" s="14"/>
      <c r="F1255" s="15">
        <v>1</v>
      </c>
    </row>
    <row r="1256" spans="2:6" x14ac:dyDescent="0.3">
      <c r="B1256" s="16" t="s">
        <v>17</v>
      </c>
      <c r="C1256" s="14">
        <v>1</v>
      </c>
      <c r="D1256" s="14">
        <v>32</v>
      </c>
      <c r="E1256" s="14">
        <v>2</v>
      </c>
      <c r="F1256" s="15">
        <v>35</v>
      </c>
    </row>
    <row r="1257" spans="2:6" x14ac:dyDescent="0.3">
      <c r="B1257" s="16" t="s">
        <v>12</v>
      </c>
      <c r="C1257" s="14">
        <v>53436</v>
      </c>
      <c r="D1257" s="14">
        <v>54941</v>
      </c>
      <c r="E1257" s="14">
        <v>53080</v>
      </c>
      <c r="F1257" s="15">
        <v>161457</v>
      </c>
    </row>
    <row r="1258" spans="2:6" x14ac:dyDescent="0.3">
      <c r="B1258" s="16" t="s">
        <v>13</v>
      </c>
      <c r="C1258" s="14">
        <v>110929</v>
      </c>
      <c r="D1258" s="14">
        <v>115215</v>
      </c>
      <c r="E1258" s="14">
        <v>113486</v>
      </c>
      <c r="F1258" s="15">
        <v>339630</v>
      </c>
    </row>
    <row r="1259" spans="2:6" x14ac:dyDescent="0.3">
      <c r="B1259" s="13" t="s">
        <v>215</v>
      </c>
      <c r="C1259" s="14">
        <v>6114504</v>
      </c>
      <c r="D1259" s="14">
        <v>6436530</v>
      </c>
      <c r="E1259" s="14">
        <v>6178482</v>
      </c>
      <c r="F1259" s="15">
        <v>18729516</v>
      </c>
    </row>
    <row r="1260" spans="2:6" x14ac:dyDescent="0.3">
      <c r="B1260" s="16" t="s">
        <v>8</v>
      </c>
      <c r="C1260" s="14">
        <v>41</v>
      </c>
      <c r="D1260" s="14">
        <v>30</v>
      </c>
      <c r="E1260" s="14">
        <v>26</v>
      </c>
      <c r="F1260" s="15">
        <v>97</v>
      </c>
    </row>
    <row r="1261" spans="2:6" x14ac:dyDescent="0.3">
      <c r="B1261" s="16" t="s">
        <v>16</v>
      </c>
      <c r="C1261" s="14">
        <v>3</v>
      </c>
      <c r="D1261" s="14"/>
      <c r="E1261" s="14"/>
      <c r="F1261" s="15">
        <v>3</v>
      </c>
    </row>
    <row r="1262" spans="2:6" x14ac:dyDescent="0.3">
      <c r="B1262" s="16" t="s">
        <v>9</v>
      </c>
      <c r="C1262" s="14"/>
      <c r="D1262" s="14"/>
      <c r="E1262" s="14">
        <v>1</v>
      </c>
      <c r="F1262" s="15">
        <v>1</v>
      </c>
    </row>
    <row r="1263" spans="2:6" x14ac:dyDescent="0.3">
      <c r="B1263" s="16" t="s">
        <v>17</v>
      </c>
      <c r="C1263" s="14"/>
      <c r="D1263" s="14"/>
      <c r="E1263" s="14">
        <v>1</v>
      </c>
      <c r="F1263" s="15">
        <v>1</v>
      </c>
    </row>
    <row r="1264" spans="2:6" x14ac:dyDescent="0.3">
      <c r="B1264" s="16" t="s">
        <v>10</v>
      </c>
      <c r="C1264" s="14"/>
      <c r="D1264" s="14">
        <v>5</v>
      </c>
      <c r="E1264" s="14"/>
      <c r="F1264" s="15">
        <v>5</v>
      </c>
    </row>
    <row r="1265" spans="2:6" x14ac:dyDescent="0.3">
      <c r="B1265" s="16" t="s">
        <v>11</v>
      </c>
      <c r="C1265" s="14">
        <v>1</v>
      </c>
      <c r="D1265" s="14">
        <v>1</v>
      </c>
      <c r="E1265" s="14">
        <v>1</v>
      </c>
      <c r="F1265" s="15">
        <v>3</v>
      </c>
    </row>
    <row r="1266" spans="2:6" x14ac:dyDescent="0.3">
      <c r="B1266" s="16" t="s">
        <v>12</v>
      </c>
      <c r="C1266" s="14">
        <v>60881</v>
      </c>
      <c r="D1266" s="14">
        <v>63053</v>
      </c>
      <c r="E1266" s="14">
        <v>60837</v>
      </c>
      <c r="F1266" s="15">
        <v>184771</v>
      </c>
    </row>
    <row r="1267" spans="2:6" x14ac:dyDescent="0.3">
      <c r="B1267" s="16" t="s">
        <v>13</v>
      </c>
      <c r="C1267" s="14">
        <v>6053578</v>
      </c>
      <c r="D1267" s="14">
        <v>6373441</v>
      </c>
      <c r="E1267" s="14">
        <v>6117615</v>
      </c>
      <c r="F1267" s="15">
        <v>18544634</v>
      </c>
    </row>
    <row r="1268" spans="2:6" x14ac:dyDescent="0.3">
      <c r="B1268" s="16" t="s">
        <v>14</v>
      </c>
      <c r="C1268" s="14"/>
      <c r="D1268" s="14"/>
      <c r="E1268" s="14">
        <v>1</v>
      </c>
      <c r="F1268" s="15">
        <v>1</v>
      </c>
    </row>
    <row r="1269" spans="2:6" x14ac:dyDescent="0.3">
      <c r="B1269" s="13" t="s">
        <v>216</v>
      </c>
      <c r="C1269" s="14">
        <v>75677</v>
      </c>
      <c r="D1269" s="14">
        <v>70610</v>
      </c>
      <c r="E1269" s="14">
        <v>83635</v>
      </c>
      <c r="F1269" s="15">
        <v>229922</v>
      </c>
    </row>
    <row r="1270" spans="2:6" x14ac:dyDescent="0.3">
      <c r="B1270" s="16" t="s">
        <v>8</v>
      </c>
      <c r="C1270" s="14">
        <v>2889</v>
      </c>
      <c r="D1270" s="14">
        <v>2986</v>
      </c>
      <c r="E1270" s="14">
        <v>1515</v>
      </c>
      <c r="F1270" s="15">
        <v>7390</v>
      </c>
    </row>
    <row r="1271" spans="2:6" x14ac:dyDescent="0.3">
      <c r="B1271" s="16" t="s">
        <v>16</v>
      </c>
      <c r="C1271" s="14">
        <v>4</v>
      </c>
      <c r="D1271" s="14">
        <v>19</v>
      </c>
      <c r="E1271" s="14">
        <v>7</v>
      </c>
      <c r="F1271" s="15">
        <v>30</v>
      </c>
    </row>
    <row r="1272" spans="2:6" x14ac:dyDescent="0.3">
      <c r="B1272" s="16" t="s">
        <v>17</v>
      </c>
      <c r="C1272" s="14">
        <v>3</v>
      </c>
      <c r="D1272" s="14">
        <v>3</v>
      </c>
      <c r="E1272" s="14">
        <v>2</v>
      </c>
      <c r="F1272" s="15">
        <v>8</v>
      </c>
    </row>
    <row r="1273" spans="2:6" x14ac:dyDescent="0.3">
      <c r="B1273" s="16" t="s">
        <v>12</v>
      </c>
      <c r="C1273" s="14">
        <v>89</v>
      </c>
      <c r="D1273" s="14">
        <v>54</v>
      </c>
      <c r="E1273" s="14">
        <v>491</v>
      </c>
      <c r="F1273" s="15">
        <v>634</v>
      </c>
    </row>
    <row r="1274" spans="2:6" x14ac:dyDescent="0.3">
      <c r="B1274" s="16" t="s">
        <v>13</v>
      </c>
      <c r="C1274" s="14">
        <v>72638</v>
      </c>
      <c r="D1274" s="14">
        <v>67482</v>
      </c>
      <c r="E1274" s="14">
        <v>81578</v>
      </c>
      <c r="F1274" s="15">
        <v>221698</v>
      </c>
    </row>
    <row r="1275" spans="2:6" x14ac:dyDescent="0.3">
      <c r="B1275" s="16" t="s">
        <v>14</v>
      </c>
      <c r="C1275" s="14">
        <v>54</v>
      </c>
      <c r="D1275" s="14">
        <v>66</v>
      </c>
      <c r="E1275" s="14">
        <v>42</v>
      </c>
      <c r="F1275" s="15">
        <v>162</v>
      </c>
    </row>
    <row r="1276" spans="2:6" x14ac:dyDescent="0.3">
      <c r="B1276" s="13" t="s">
        <v>217</v>
      </c>
      <c r="C1276" s="14">
        <v>5</v>
      </c>
      <c r="D1276" s="14">
        <v>3</v>
      </c>
      <c r="E1276" s="14"/>
      <c r="F1276" s="15">
        <v>8</v>
      </c>
    </row>
    <row r="1277" spans="2:6" x14ac:dyDescent="0.3">
      <c r="B1277" s="16" t="s">
        <v>9</v>
      </c>
      <c r="C1277" s="14">
        <v>3</v>
      </c>
      <c r="D1277" s="14">
        <v>1</v>
      </c>
      <c r="E1277" s="14"/>
      <c r="F1277" s="15">
        <v>4</v>
      </c>
    </row>
    <row r="1278" spans="2:6" x14ac:dyDescent="0.3">
      <c r="B1278" s="16" t="s">
        <v>12</v>
      </c>
      <c r="C1278" s="14">
        <v>2</v>
      </c>
      <c r="D1278" s="14">
        <v>2</v>
      </c>
      <c r="E1278" s="14"/>
      <c r="F1278" s="15">
        <v>4</v>
      </c>
    </row>
    <row r="1279" spans="2:6" x14ac:dyDescent="0.3">
      <c r="B1279" s="13" t="s">
        <v>218</v>
      </c>
      <c r="C1279" s="14">
        <v>50931816</v>
      </c>
      <c r="D1279" s="14">
        <v>37117324</v>
      </c>
      <c r="E1279" s="14">
        <v>19416129</v>
      </c>
      <c r="F1279" s="15">
        <v>107465269</v>
      </c>
    </row>
    <row r="1280" spans="2:6" x14ac:dyDescent="0.3">
      <c r="B1280" s="16" t="s">
        <v>12</v>
      </c>
      <c r="C1280" s="14">
        <v>50931816</v>
      </c>
      <c r="D1280" s="14">
        <v>37117324</v>
      </c>
      <c r="E1280" s="14">
        <v>19416129</v>
      </c>
      <c r="F1280" s="15">
        <v>107465269</v>
      </c>
    </row>
    <row r="1281" spans="2:6" x14ac:dyDescent="0.3">
      <c r="B1281" s="13" t="s">
        <v>219</v>
      </c>
      <c r="C1281" s="14">
        <v>218787</v>
      </c>
      <c r="D1281" s="14">
        <v>226338</v>
      </c>
      <c r="E1281" s="14">
        <v>214578</v>
      </c>
      <c r="F1281" s="15">
        <v>659703</v>
      </c>
    </row>
    <row r="1282" spans="2:6" x14ac:dyDescent="0.3">
      <c r="B1282" s="16" t="s">
        <v>8</v>
      </c>
      <c r="C1282" s="14"/>
      <c r="D1282" s="14"/>
      <c r="E1282" s="14">
        <v>1</v>
      </c>
      <c r="F1282" s="15">
        <v>1</v>
      </c>
    </row>
    <row r="1283" spans="2:6" x14ac:dyDescent="0.3">
      <c r="B1283" s="16" t="s">
        <v>9</v>
      </c>
      <c r="C1283" s="14">
        <v>1540</v>
      </c>
      <c r="D1283" s="14">
        <v>2362</v>
      </c>
      <c r="E1283" s="14">
        <v>1922</v>
      </c>
      <c r="F1283" s="15">
        <v>5824</v>
      </c>
    </row>
    <row r="1284" spans="2:6" x14ac:dyDescent="0.3">
      <c r="B1284" s="16" t="s">
        <v>11</v>
      </c>
      <c r="C1284" s="14">
        <v>1</v>
      </c>
      <c r="D1284" s="14">
        <v>1</v>
      </c>
      <c r="E1284" s="14">
        <v>1</v>
      </c>
      <c r="F1284" s="15">
        <v>3</v>
      </c>
    </row>
    <row r="1285" spans="2:6" x14ac:dyDescent="0.3">
      <c r="B1285" s="16" t="s">
        <v>12</v>
      </c>
      <c r="C1285" s="14">
        <v>95273</v>
      </c>
      <c r="D1285" s="14">
        <v>98743</v>
      </c>
      <c r="E1285" s="14">
        <v>95143</v>
      </c>
      <c r="F1285" s="15">
        <v>289159</v>
      </c>
    </row>
    <row r="1286" spans="2:6" x14ac:dyDescent="0.3">
      <c r="B1286" s="16" t="s">
        <v>13</v>
      </c>
      <c r="C1286" s="14">
        <v>121973</v>
      </c>
      <c r="D1286" s="14">
        <v>125232</v>
      </c>
      <c r="E1286" s="14">
        <v>117511</v>
      </c>
      <c r="F1286" s="15">
        <v>364716</v>
      </c>
    </row>
    <row r="1287" spans="2:6" x14ac:dyDescent="0.3">
      <c r="B1287" s="13" t="s">
        <v>220</v>
      </c>
      <c r="C1287" s="14">
        <v>159836</v>
      </c>
      <c r="D1287" s="14">
        <v>163104</v>
      </c>
      <c r="E1287" s="14">
        <v>159654</v>
      </c>
      <c r="F1287" s="15">
        <v>482594</v>
      </c>
    </row>
    <row r="1288" spans="2:6" x14ac:dyDescent="0.3">
      <c r="B1288" s="16" t="s">
        <v>17</v>
      </c>
      <c r="C1288" s="14"/>
      <c r="D1288" s="14"/>
      <c r="E1288" s="14">
        <v>5</v>
      </c>
      <c r="F1288" s="15">
        <v>5</v>
      </c>
    </row>
    <row r="1289" spans="2:6" x14ac:dyDescent="0.3">
      <c r="B1289" s="16" t="s">
        <v>11</v>
      </c>
      <c r="C1289" s="14">
        <v>1</v>
      </c>
      <c r="D1289" s="14">
        <v>1</v>
      </c>
      <c r="E1289" s="14">
        <v>1</v>
      </c>
      <c r="F1289" s="15">
        <v>3</v>
      </c>
    </row>
    <row r="1290" spans="2:6" x14ac:dyDescent="0.3">
      <c r="B1290" s="16" t="s">
        <v>12</v>
      </c>
      <c r="C1290" s="14">
        <v>52908</v>
      </c>
      <c r="D1290" s="14">
        <v>53716</v>
      </c>
      <c r="E1290" s="14">
        <v>52031</v>
      </c>
      <c r="F1290" s="15">
        <v>158655</v>
      </c>
    </row>
    <row r="1291" spans="2:6" x14ac:dyDescent="0.3">
      <c r="B1291" s="16" t="s">
        <v>13</v>
      </c>
      <c r="C1291" s="14">
        <v>106927</v>
      </c>
      <c r="D1291" s="14">
        <v>109387</v>
      </c>
      <c r="E1291" s="14">
        <v>107617</v>
      </c>
      <c r="F1291" s="15">
        <v>323931</v>
      </c>
    </row>
    <row r="1292" spans="2:6" x14ac:dyDescent="0.3">
      <c r="B1292" s="17" t="s">
        <v>6</v>
      </c>
      <c r="C1292" s="18">
        <v>772565803</v>
      </c>
      <c r="D1292" s="18">
        <v>776573574</v>
      </c>
      <c r="E1292" s="18">
        <v>1040300824</v>
      </c>
      <c r="F1292" s="19">
        <v>2589440201</v>
      </c>
    </row>
    <row r="1293" spans="2:6" x14ac:dyDescent="0.3">
      <c r="B1293"/>
      <c r="C1293"/>
      <c r="D1293"/>
      <c r="E1293"/>
      <c r="F1293"/>
    </row>
    <row r="1294" spans="2:6" x14ac:dyDescent="0.3">
      <c r="B1294"/>
      <c r="C1294"/>
      <c r="D1294"/>
      <c r="E1294"/>
      <c r="F129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869FA-24F4-4667-90DF-565613C21092}">
  <dimension ref="B45:B111"/>
  <sheetViews>
    <sheetView workbookViewId="0">
      <selection activeCell="O89" sqref="O89"/>
    </sheetView>
  </sheetViews>
  <sheetFormatPr defaultRowHeight="14.4" x14ac:dyDescent="0.3"/>
  <cols>
    <col min="1" max="16384" width="8.88671875" style="1"/>
  </cols>
  <sheetData>
    <row r="45" spans="2:2" s="21" customFormat="1" ht="18" x14ac:dyDescent="0.35">
      <c r="B45" s="20" t="s">
        <v>271</v>
      </c>
    </row>
    <row r="47" spans="2:2" x14ac:dyDescent="0.3">
      <c r="B47" s="1" t="s">
        <v>284</v>
      </c>
    </row>
    <row r="65" spans="2:2" s="21" customFormat="1" ht="18" x14ac:dyDescent="0.35">
      <c r="B65" s="20" t="s">
        <v>285</v>
      </c>
    </row>
    <row r="90" spans="2:2" s="21" customFormat="1" ht="18" x14ac:dyDescent="0.35">
      <c r="B90" s="20" t="s">
        <v>297</v>
      </c>
    </row>
    <row r="109" spans="2:2" s="21" customFormat="1" ht="18" x14ac:dyDescent="0.35">
      <c r="B109" s="20" t="s">
        <v>298</v>
      </c>
    </row>
    <row r="111" spans="2:2" x14ac:dyDescent="0.3">
      <c r="B111" s="1" t="s">
        <v>314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02624-440B-4F37-AE1A-C6B2008ADAB4}">
  <dimension ref="B2:F136"/>
  <sheetViews>
    <sheetView workbookViewId="0"/>
  </sheetViews>
  <sheetFormatPr defaultRowHeight="14.4" x14ac:dyDescent="0.3"/>
  <cols>
    <col min="1" max="1" width="8.88671875" style="1"/>
    <col min="2" max="2" width="46.109375" style="1" bestFit="1" customWidth="1"/>
    <col min="3" max="3" width="13.44140625" style="1" bestFit="1" customWidth="1"/>
    <col min="4" max="5" width="11.109375" style="1" bestFit="1" customWidth="1"/>
    <col min="6" max="6" width="12.6640625" style="1" bestFit="1" customWidth="1"/>
    <col min="7" max="16384" width="8.88671875" style="1"/>
  </cols>
  <sheetData>
    <row r="2" spans="2:6" x14ac:dyDescent="0.3">
      <c r="B2" s="5" t="s">
        <v>221</v>
      </c>
      <c r="C2" s="6" t="s">
        <v>0</v>
      </c>
    </row>
    <row r="4" spans="2:6" x14ac:dyDescent="0.3">
      <c r="B4" s="7" t="s">
        <v>222</v>
      </c>
      <c r="C4" s="8" t="s">
        <v>1</v>
      </c>
      <c r="D4" s="8"/>
      <c r="E4" s="8"/>
      <c r="F4" s="9"/>
    </row>
    <row r="5" spans="2:6" x14ac:dyDescent="0.3">
      <c r="B5" s="10" t="s">
        <v>2</v>
      </c>
      <c r="C5" s="11" t="s">
        <v>3</v>
      </c>
      <c r="D5" s="11" t="s">
        <v>4</v>
      </c>
      <c r="E5" s="11" t="s">
        <v>5</v>
      </c>
      <c r="F5" s="12" t="s">
        <v>6</v>
      </c>
    </row>
    <row r="6" spans="2:6" x14ac:dyDescent="0.3">
      <c r="B6" s="13" t="s">
        <v>241</v>
      </c>
      <c r="C6" s="14">
        <v>5477267</v>
      </c>
      <c r="D6" s="14">
        <v>135177</v>
      </c>
      <c r="E6" s="14">
        <v>193175</v>
      </c>
      <c r="F6" s="15">
        <v>5805619</v>
      </c>
    </row>
    <row r="7" spans="2:6" x14ac:dyDescent="0.3">
      <c r="B7" s="16" t="s">
        <v>9</v>
      </c>
      <c r="C7" s="14">
        <v>2</v>
      </c>
      <c r="D7" s="14"/>
      <c r="E7" s="14"/>
      <c r="F7" s="15">
        <v>2</v>
      </c>
    </row>
    <row r="8" spans="2:6" x14ac:dyDescent="0.3">
      <c r="B8" s="16" t="s">
        <v>10</v>
      </c>
      <c r="C8" s="14"/>
      <c r="D8" s="14">
        <v>28</v>
      </c>
      <c r="E8" s="14"/>
      <c r="F8" s="15">
        <v>28</v>
      </c>
    </row>
    <row r="9" spans="2:6" x14ac:dyDescent="0.3">
      <c r="B9" s="16" t="s">
        <v>12</v>
      </c>
      <c r="C9" s="14">
        <v>296216</v>
      </c>
      <c r="D9" s="14">
        <v>106871</v>
      </c>
      <c r="E9" s="14">
        <v>143670</v>
      </c>
      <c r="F9" s="15">
        <v>546757</v>
      </c>
    </row>
    <row r="10" spans="2:6" x14ac:dyDescent="0.3">
      <c r="B10" s="16" t="s">
        <v>13</v>
      </c>
      <c r="C10" s="14">
        <v>5180989</v>
      </c>
      <c r="D10" s="14">
        <v>27434</v>
      </c>
      <c r="E10" s="14">
        <v>49467</v>
      </c>
      <c r="F10" s="15">
        <v>5257890</v>
      </c>
    </row>
    <row r="11" spans="2:6" x14ac:dyDescent="0.3">
      <c r="B11" s="16" t="s">
        <v>14</v>
      </c>
      <c r="C11" s="14">
        <v>60</v>
      </c>
      <c r="D11" s="14">
        <v>844</v>
      </c>
      <c r="E11" s="14">
        <v>38</v>
      </c>
      <c r="F11" s="15">
        <v>942</v>
      </c>
    </row>
    <row r="12" spans="2:6" x14ac:dyDescent="0.3">
      <c r="B12" s="13" t="s">
        <v>242</v>
      </c>
      <c r="C12" s="14">
        <v>228345004</v>
      </c>
      <c r="D12" s="14">
        <v>252209304</v>
      </c>
      <c r="E12" s="14">
        <v>267536937</v>
      </c>
      <c r="F12" s="15">
        <v>748091245</v>
      </c>
    </row>
    <row r="13" spans="2:6" x14ac:dyDescent="0.3">
      <c r="B13" s="16" t="s">
        <v>9</v>
      </c>
      <c r="C13" s="14">
        <v>67</v>
      </c>
      <c r="D13" s="14">
        <v>42</v>
      </c>
      <c r="E13" s="14">
        <v>77</v>
      </c>
      <c r="F13" s="15">
        <v>186</v>
      </c>
    </row>
    <row r="14" spans="2:6" x14ac:dyDescent="0.3">
      <c r="B14" s="16" t="s">
        <v>17</v>
      </c>
      <c r="C14" s="14">
        <v>5130</v>
      </c>
      <c r="D14" s="14">
        <v>11092</v>
      </c>
      <c r="E14" s="14">
        <v>6056</v>
      </c>
      <c r="F14" s="15">
        <v>22278</v>
      </c>
    </row>
    <row r="15" spans="2:6" x14ac:dyDescent="0.3">
      <c r="B15" s="16" t="s">
        <v>21</v>
      </c>
      <c r="C15" s="14">
        <v>47289</v>
      </c>
      <c r="D15" s="14">
        <v>48519</v>
      </c>
      <c r="E15" s="14">
        <v>46601</v>
      </c>
      <c r="F15" s="15">
        <v>142409</v>
      </c>
    </row>
    <row r="16" spans="2:6" x14ac:dyDescent="0.3">
      <c r="B16" s="16" t="s">
        <v>22</v>
      </c>
      <c r="C16" s="14">
        <v>31235123</v>
      </c>
      <c r="D16" s="14">
        <v>28395618</v>
      </c>
      <c r="E16" s="14">
        <v>27892301</v>
      </c>
      <c r="F16" s="15">
        <v>87523042</v>
      </c>
    </row>
    <row r="17" spans="2:6" x14ac:dyDescent="0.3">
      <c r="B17" s="16" t="s">
        <v>23</v>
      </c>
      <c r="C17" s="14">
        <v>43412</v>
      </c>
      <c r="D17" s="14">
        <v>44734</v>
      </c>
      <c r="E17" s="14">
        <v>43315</v>
      </c>
      <c r="F17" s="15">
        <v>131461</v>
      </c>
    </row>
    <row r="18" spans="2:6" x14ac:dyDescent="0.3">
      <c r="B18" s="16" t="s">
        <v>10</v>
      </c>
      <c r="C18" s="14">
        <v>108</v>
      </c>
      <c r="D18" s="14">
        <v>124</v>
      </c>
      <c r="E18" s="14">
        <v>123</v>
      </c>
      <c r="F18" s="15">
        <v>355</v>
      </c>
    </row>
    <row r="19" spans="2:6" x14ac:dyDescent="0.3">
      <c r="B19" s="16" t="s">
        <v>11</v>
      </c>
      <c r="C19" s="14">
        <v>4</v>
      </c>
      <c r="D19" s="14">
        <v>2</v>
      </c>
      <c r="E19" s="14">
        <v>1</v>
      </c>
      <c r="F19" s="15">
        <v>7</v>
      </c>
    </row>
    <row r="20" spans="2:6" x14ac:dyDescent="0.3">
      <c r="B20" s="16" t="s">
        <v>12</v>
      </c>
      <c r="C20" s="14">
        <v>57997512</v>
      </c>
      <c r="D20" s="14">
        <v>64199317</v>
      </c>
      <c r="E20" s="14">
        <v>70332428</v>
      </c>
      <c r="F20" s="15">
        <v>192529257</v>
      </c>
    </row>
    <row r="21" spans="2:6" x14ac:dyDescent="0.3">
      <c r="B21" s="16" t="s">
        <v>13</v>
      </c>
      <c r="C21" s="14">
        <v>139015558</v>
      </c>
      <c r="D21" s="14">
        <v>159508877</v>
      </c>
      <c r="E21" s="14">
        <v>169215469</v>
      </c>
      <c r="F21" s="15">
        <v>467739904</v>
      </c>
    </row>
    <row r="22" spans="2:6" x14ac:dyDescent="0.3">
      <c r="B22" s="16" t="s">
        <v>14</v>
      </c>
      <c r="C22" s="14">
        <v>801</v>
      </c>
      <c r="D22" s="14">
        <v>979</v>
      </c>
      <c r="E22" s="14">
        <v>566</v>
      </c>
      <c r="F22" s="15">
        <v>2346</v>
      </c>
    </row>
    <row r="23" spans="2:6" x14ac:dyDescent="0.3">
      <c r="B23" s="13" t="s">
        <v>243</v>
      </c>
      <c r="C23" s="14">
        <v>43372</v>
      </c>
      <c r="D23" s="14">
        <v>45988</v>
      </c>
      <c r="E23" s="14">
        <v>43673</v>
      </c>
      <c r="F23" s="15">
        <v>133033</v>
      </c>
    </row>
    <row r="24" spans="2:6" x14ac:dyDescent="0.3">
      <c r="B24" s="16" t="s">
        <v>10</v>
      </c>
      <c r="C24" s="14">
        <v>1</v>
      </c>
      <c r="D24" s="14"/>
      <c r="E24" s="14"/>
      <c r="F24" s="15">
        <v>1</v>
      </c>
    </row>
    <row r="25" spans="2:6" x14ac:dyDescent="0.3">
      <c r="B25" s="16" t="s">
        <v>12</v>
      </c>
      <c r="C25" s="14">
        <v>20</v>
      </c>
      <c r="D25" s="14">
        <v>6</v>
      </c>
      <c r="E25" s="14">
        <v>10</v>
      </c>
      <c r="F25" s="15">
        <v>36</v>
      </c>
    </row>
    <row r="26" spans="2:6" x14ac:dyDescent="0.3">
      <c r="B26" s="16" t="s">
        <v>13</v>
      </c>
      <c r="C26" s="14">
        <v>43351</v>
      </c>
      <c r="D26" s="14">
        <v>45982</v>
      </c>
      <c r="E26" s="14">
        <v>43663</v>
      </c>
      <c r="F26" s="15">
        <v>132996</v>
      </c>
    </row>
    <row r="27" spans="2:6" x14ac:dyDescent="0.3">
      <c r="B27" s="13" t="s">
        <v>244</v>
      </c>
      <c r="C27" s="14">
        <v>2901</v>
      </c>
      <c r="D27" s="14">
        <v>1448</v>
      </c>
      <c r="E27" s="14">
        <v>2155</v>
      </c>
      <c r="F27" s="15">
        <v>6504</v>
      </c>
    </row>
    <row r="28" spans="2:6" x14ac:dyDescent="0.3">
      <c r="B28" s="16" t="s">
        <v>9</v>
      </c>
      <c r="C28" s="14">
        <v>48</v>
      </c>
      <c r="D28" s="14">
        <v>53</v>
      </c>
      <c r="E28" s="14">
        <v>45</v>
      </c>
      <c r="F28" s="15">
        <v>146</v>
      </c>
    </row>
    <row r="29" spans="2:6" x14ac:dyDescent="0.3">
      <c r="B29" s="16" t="s">
        <v>17</v>
      </c>
      <c r="C29" s="14">
        <v>2</v>
      </c>
      <c r="D29" s="14">
        <v>3</v>
      </c>
      <c r="E29" s="14">
        <v>1</v>
      </c>
      <c r="F29" s="15">
        <v>6</v>
      </c>
    </row>
    <row r="30" spans="2:6" x14ac:dyDescent="0.3">
      <c r="B30" s="16" t="s">
        <v>12</v>
      </c>
      <c r="C30" s="14">
        <v>174</v>
      </c>
      <c r="D30" s="14">
        <v>173</v>
      </c>
      <c r="E30" s="14">
        <v>240</v>
      </c>
      <c r="F30" s="15">
        <v>587</v>
      </c>
    </row>
    <row r="31" spans="2:6" x14ac:dyDescent="0.3">
      <c r="B31" s="16" t="s">
        <v>13</v>
      </c>
      <c r="C31" s="14">
        <v>2677</v>
      </c>
      <c r="D31" s="14">
        <v>1219</v>
      </c>
      <c r="E31" s="14">
        <v>1869</v>
      </c>
      <c r="F31" s="15">
        <v>5765</v>
      </c>
    </row>
    <row r="32" spans="2:6" x14ac:dyDescent="0.3">
      <c r="B32" s="13" t="s">
        <v>245</v>
      </c>
      <c r="C32" s="14">
        <v>461664</v>
      </c>
      <c r="D32" s="14">
        <v>537993</v>
      </c>
      <c r="E32" s="14">
        <v>523794</v>
      </c>
      <c r="F32" s="15">
        <v>1523451</v>
      </c>
    </row>
    <row r="33" spans="2:6" x14ac:dyDescent="0.3">
      <c r="B33" s="16" t="s">
        <v>8</v>
      </c>
      <c r="C33" s="14">
        <v>11068</v>
      </c>
      <c r="D33" s="14">
        <v>7750</v>
      </c>
      <c r="E33" s="14">
        <v>9059</v>
      </c>
      <c r="F33" s="15">
        <v>27877</v>
      </c>
    </row>
    <row r="34" spans="2:6" x14ac:dyDescent="0.3">
      <c r="B34" s="16" t="s">
        <v>9</v>
      </c>
      <c r="C34" s="14">
        <v>9842</v>
      </c>
      <c r="D34" s="14">
        <v>9906</v>
      </c>
      <c r="E34" s="14">
        <v>9866</v>
      </c>
      <c r="F34" s="15">
        <v>29614</v>
      </c>
    </row>
    <row r="35" spans="2:6" x14ac:dyDescent="0.3">
      <c r="B35" s="16" t="s">
        <v>10</v>
      </c>
      <c r="C35" s="14">
        <v>1</v>
      </c>
      <c r="D35" s="14">
        <v>4</v>
      </c>
      <c r="E35" s="14">
        <v>27</v>
      </c>
      <c r="F35" s="15">
        <v>32</v>
      </c>
    </row>
    <row r="36" spans="2:6" x14ac:dyDescent="0.3">
      <c r="B36" s="16" t="s">
        <v>11</v>
      </c>
      <c r="C36" s="14">
        <v>1</v>
      </c>
      <c r="D36" s="14">
        <v>1</v>
      </c>
      <c r="E36" s="14">
        <v>1</v>
      </c>
      <c r="F36" s="15">
        <v>3</v>
      </c>
    </row>
    <row r="37" spans="2:6" x14ac:dyDescent="0.3">
      <c r="B37" s="16" t="s">
        <v>12</v>
      </c>
      <c r="C37" s="14">
        <v>129796</v>
      </c>
      <c r="D37" s="14">
        <v>128792</v>
      </c>
      <c r="E37" s="14">
        <v>122033</v>
      </c>
      <c r="F37" s="15">
        <v>380621</v>
      </c>
    </row>
    <row r="38" spans="2:6" x14ac:dyDescent="0.3">
      <c r="B38" s="16" t="s">
        <v>13</v>
      </c>
      <c r="C38" s="14">
        <v>310955</v>
      </c>
      <c r="D38" s="14">
        <v>391540</v>
      </c>
      <c r="E38" s="14">
        <v>382807</v>
      </c>
      <c r="F38" s="15">
        <v>1085302</v>
      </c>
    </row>
    <row r="39" spans="2:6" x14ac:dyDescent="0.3">
      <c r="B39" s="16" t="s">
        <v>14</v>
      </c>
      <c r="C39" s="14">
        <v>1</v>
      </c>
      <c r="D39" s="14"/>
      <c r="E39" s="14">
        <v>1</v>
      </c>
      <c r="F39" s="15">
        <v>2</v>
      </c>
    </row>
    <row r="40" spans="2:6" x14ac:dyDescent="0.3">
      <c r="B40" s="13" t="s">
        <v>246</v>
      </c>
      <c r="C40" s="14">
        <v>211773</v>
      </c>
      <c r="D40" s="14">
        <v>140708</v>
      </c>
      <c r="E40" s="14">
        <v>154756</v>
      </c>
      <c r="F40" s="15">
        <v>507237</v>
      </c>
    </row>
    <row r="41" spans="2:6" x14ac:dyDescent="0.3">
      <c r="B41" s="16" t="s">
        <v>11</v>
      </c>
      <c r="C41" s="14">
        <v>1</v>
      </c>
      <c r="D41" s="14">
        <v>1</v>
      </c>
      <c r="E41" s="14">
        <v>1</v>
      </c>
      <c r="F41" s="15">
        <v>3</v>
      </c>
    </row>
    <row r="42" spans="2:6" x14ac:dyDescent="0.3">
      <c r="B42" s="16" t="s">
        <v>12</v>
      </c>
      <c r="C42" s="14">
        <v>8824</v>
      </c>
      <c r="D42" s="14">
        <v>11159</v>
      </c>
      <c r="E42" s="14">
        <v>11354</v>
      </c>
      <c r="F42" s="15">
        <v>31337</v>
      </c>
    </row>
    <row r="43" spans="2:6" x14ac:dyDescent="0.3">
      <c r="B43" s="16" t="s">
        <v>13</v>
      </c>
      <c r="C43" s="14">
        <v>202948</v>
      </c>
      <c r="D43" s="14">
        <v>129548</v>
      </c>
      <c r="E43" s="14">
        <v>143401</v>
      </c>
      <c r="F43" s="15">
        <v>475897</v>
      </c>
    </row>
    <row r="44" spans="2:6" x14ac:dyDescent="0.3">
      <c r="B44" s="13" t="s">
        <v>247</v>
      </c>
      <c r="C44" s="14">
        <v>63143</v>
      </c>
      <c r="D44" s="14">
        <v>72263</v>
      </c>
      <c r="E44" s="14">
        <v>70166</v>
      </c>
      <c r="F44" s="15">
        <v>205572</v>
      </c>
    </row>
    <row r="45" spans="2:6" x14ac:dyDescent="0.3">
      <c r="B45" s="16" t="s">
        <v>11</v>
      </c>
      <c r="C45" s="14">
        <v>1</v>
      </c>
      <c r="D45" s="14">
        <v>1</v>
      </c>
      <c r="E45" s="14">
        <v>1</v>
      </c>
      <c r="F45" s="15">
        <v>3</v>
      </c>
    </row>
    <row r="46" spans="2:6" x14ac:dyDescent="0.3">
      <c r="B46" s="16" t="s">
        <v>12</v>
      </c>
      <c r="C46" s="14">
        <v>6551</v>
      </c>
      <c r="D46" s="14">
        <v>8943</v>
      </c>
      <c r="E46" s="14">
        <v>8652</v>
      </c>
      <c r="F46" s="15">
        <v>24146</v>
      </c>
    </row>
    <row r="47" spans="2:6" x14ac:dyDescent="0.3">
      <c r="B47" s="16" t="s">
        <v>13</v>
      </c>
      <c r="C47" s="14">
        <v>56591</v>
      </c>
      <c r="D47" s="14">
        <v>63319</v>
      </c>
      <c r="E47" s="14">
        <v>61513</v>
      </c>
      <c r="F47" s="15">
        <v>181423</v>
      </c>
    </row>
    <row r="48" spans="2:6" x14ac:dyDescent="0.3">
      <c r="B48" s="13" t="s">
        <v>248</v>
      </c>
      <c r="C48" s="14">
        <v>863165</v>
      </c>
      <c r="D48" s="14">
        <v>783429</v>
      </c>
      <c r="E48" s="14">
        <v>704657</v>
      </c>
      <c r="F48" s="15">
        <v>2351251</v>
      </c>
    </row>
    <row r="49" spans="2:6" x14ac:dyDescent="0.3">
      <c r="B49" s="16" t="s">
        <v>9</v>
      </c>
      <c r="C49" s="14">
        <v>2</v>
      </c>
      <c r="D49" s="14">
        <v>1</v>
      </c>
      <c r="E49" s="14">
        <v>3</v>
      </c>
      <c r="F49" s="15">
        <v>6</v>
      </c>
    </row>
    <row r="50" spans="2:6" x14ac:dyDescent="0.3">
      <c r="B50" s="16" t="s">
        <v>17</v>
      </c>
      <c r="C50" s="14">
        <v>221</v>
      </c>
      <c r="D50" s="14">
        <v>196</v>
      </c>
      <c r="E50" s="14">
        <v>135</v>
      </c>
      <c r="F50" s="15">
        <v>552</v>
      </c>
    </row>
    <row r="51" spans="2:6" x14ac:dyDescent="0.3">
      <c r="B51" s="16" t="s">
        <v>10</v>
      </c>
      <c r="C51" s="14"/>
      <c r="D51" s="14"/>
      <c r="E51" s="14">
        <v>23</v>
      </c>
      <c r="F51" s="15">
        <v>23</v>
      </c>
    </row>
    <row r="52" spans="2:6" x14ac:dyDescent="0.3">
      <c r="B52" s="16" t="s">
        <v>11</v>
      </c>
      <c r="C52" s="14">
        <v>1</v>
      </c>
      <c r="D52" s="14">
        <v>1</v>
      </c>
      <c r="E52" s="14">
        <v>1</v>
      </c>
      <c r="F52" s="15">
        <v>3</v>
      </c>
    </row>
    <row r="53" spans="2:6" x14ac:dyDescent="0.3">
      <c r="B53" s="16" t="s">
        <v>12</v>
      </c>
      <c r="C53" s="14">
        <v>122</v>
      </c>
      <c r="D53" s="14">
        <v>105</v>
      </c>
      <c r="E53" s="14">
        <v>207</v>
      </c>
      <c r="F53" s="15">
        <v>434</v>
      </c>
    </row>
    <row r="54" spans="2:6" x14ac:dyDescent="0.3">
      <c r="B54" s="16" t="s">
        <v>13</v>
      </c>
      <c r="C54" s="14">
        <v>862816</v>
      </c>
      <c r="D54" s="14">
        <v>783118</v>
      </c>
      <c r="E54" s="14">
        <v>704286</v>
      </c>
      <c r="F54" s="15">
        <v>2350220</v>
      </c>
    </row>
    <row r="55" spans="2:6" x14ac:dyDescent="0.3">
      <c r="B55" s="16" t="s">
        <v>14</v>
      </c>
      <c r="C55" s="14">
        <v>3</v>
      </c>
      <c r="D55" s="14">
        <v>8</v>
      </c>
      <c r="E55" s="14">
        <v>2</v>
      </c>
      <c r="F55" s="15">
        <v>13</v>
      </c>
    </row>
    <row r="56" spans="2:6" x14ac:dyDescent="0.3">
      <c r="B56" s="13" t="s">
        <v>249</v>
      </c>
      <c r="C56" s="14">
        <v>363451</v>
      </c>
      <c r="D56" s="14">
        <v>417364</v>
      </c>
      <c r="E56" s="14">
        <v>384571</v>
      </c>
      <c r="F56" s="15">
        <v>1165386</v>
      </c>
    </row>
    <row r="57" spans="2:6" x14ac:dyDescent="0.3">
      <c r="B57" s="16" t="s">
        <v>21</v>
      </c>
      <c r="C57" s="14">
        <v>54152</v>
      </c>
      <c r="D57" s="14">
        <v>45694</v>
      </c>
      <c r="E57" s="14">
        <v>44962</v>
      </c>
      <c r="F57" s="15">
        <v>144808</v>
      </c>
    </row>
    <row r="58" spans="2:6" x14ac:dyDescent="0.3">
      <c r="B58" s="16" t="s">
        <v>22</v>
      </c>
      <c r="C58" s="14">
        <v>235984</v>
      </c>
      <c r="D58" s="14">
        <v>294862</v>
      </c>
      <c r="E58" s="14">
        <v>256397</v>
      </c>
      <c r="F58" s="15">
        <v>787243</v>
      </c>
    </row>
    <row r="59" spans="2:6" x14ac:dyDescent="0.3">
      <c r="B59" s="16" t="s">
        <v>23</v>
      </c>
      <c r="C59" s="14">
        <v>51</v>
      </c>
      <c r="D59" s="14">
        <v>43</v>
      </c>
      <c r="E59" s="14">
        <v>45</v>
      </c>
      <c r="F59" s="15">
        <v>139</v>
      </c>
    </row>
    <row r="60" spans="2:6" x14ac:dyDescent="0.3">
      <c r="B60" s="16" t="s">
        <v>10</v>
      </c>
      <c r="C60" s="14"/>
      <c r="D60" s="14">
        <v>1</v>
      </c>
      <c r="E60" s="14"/>
      <c r="F60" s="15">
        <v>1</v>
      </c>
    </row>
    <row r="61" spans="2:6" x14ac:dyDescent="0.3">
      <c r="B61" s="16" t="s">
        <v>12</v>
      </c>
      <c r="C61" s="14">
        <v>73168</v>
      </c>
      <c r="D61" s="14">
        <v>76756</v>
      </c>
      <c r="E61" s="14">
        <v>78141</v>
      </c>
      <c r="F61" s="15">
        <v>228065</v>
      </c>
    </row>
    <row r="62" spans="2:6" x14ac:dyDescent="0.3">
      <c r="B62" s="16" t="s">
        <v>13</v>
      </c>
      <c r="C62" s="14">
        <v>95</v>
      </c>
      <c r="D62" s="14">
        <v>8</v>
      </c>
      <c r="E62" s="14">
        <v>5026</v>
      </c>
      <c r="F62" s="15">
        <v>5129</v>
      </c>
    </row>
    <row r="63" spans="2:6" x14ac:dyDescent="0.3">
      <c r="B63" s="16" t="s">
        <v>14</v>
      </c>
      <c r="C63" s="14">
        <v>1</v>
      </c>
      <c r="D63" s="14"/>
      <c r="E63" s="14"/>
      <c r="F63" s="15">
        <v>1</v>
      </c>
    </row>
    <row r="64" spans="2:6" x14ac:dyDescent="0.3">
      <c r="B64" s="13" t="s">
        <v>250</v>
      </c>
      <c r="C64" s="14">
        <v>104596164</v>
      </c>
      <c r="D64" s="14">
        <v>124080185</v>
      </c>
      <c r="E64" s="14">
        <v>34967020</v>
      </c>
      <c r="F64" s="15">
        <v>263643369</v>
      </c>
    </row>
    <row r="65" spans="2:6" x14ac:dyDescent="0.3">
      <c r="B65" s="16" t="s">
        <v>9</v>
      </c>
      <c r="C65" s="14">
        <v>13</v>
      </c>
      <c r="D65" s="14">
        <v>16</v>
      </c>
      <c r="E65" s="14">
        <v>46</v>
      </c>
      <c r="F65" s="15">
        <v>75</v>
      </c>
    </row>
    <row r="66" spans="2:6" x14ac:dyDescent="0.3">
      <c r="B66" s="16" t="s">
        <v>17</v>
      </c>
      <c r="C66" s="14">
        <v>1632</v>
      </c>
      <c r="D66" s="14">
        <v>1722</v>
      </c>
      <c r="E66" s="14">
        <v>3736</v>
      </c>
      <c r="F66" s="15">
        <v>7090</v>
      </c>
    </row>
    <row r="67" spans="2:6" x14ac:dyDescent="0.3">
      <c r="B67" s="16" t="s">
        <v>21</v>
      </c>
      <c r="C67" s="14">
        <v>52182</v>
      </c>
      <c r="D67" s="14">
        <v>60536</v>
      </c>
      <c r="E67" s="14">
        <v>46673</v>
      </c>
      <c r="F67" s="15">
        <v>159391</v>
      </c>
    </row>
    <row r="68" spans="2:6" x14ac:dyDescent="0.3">
      <c r="B68" s="16" t="s">
        <v>22</v>
      </c>
      <c r="C68" s="14">
        <v>3639864</v>
      </c>
      <c r="D68" s="14">
        <v>3626277</v>
      </c>
      <c r="E68" s="14">
        <v>4888795</v>
      </c>
      <c r="F68" s="15">
        <v>12154936</v>
      </c>
    </row>
    <row r="69" spans="2:6" x14ac:dyDescent="0.3">
      <c r="B69" s="16" t="s">
        <v>23</v>
      </c>
      <c r="C69" s="14">
        <v>43217</v>
      </c>
      <c r="D69" s="14">
        <v>44646</v>
      </c>
      <c r="E69" s="14">
        <v>24048</v>
      </c>
      <c r="F69" s="15">
        <v>111911</v>
      </c>
    </row>
    <row r="70" spans="2:6" x14ac:dyDescent="0.3">
      <c r="B70" s="16" t="s">
        <v>10</v>
      </c>
      <c r="C70" s="14">
        <v>7</v>
      </c>
      <c r="D70" s="14"/>
      <c r="E70" s="14"/>
      <c r="F70" s="15">
        <v>7</v>
      </c>
    </row>
    <row r="71" spans="2:6" x14ac:dyDescent="0.3">
      <c r="B71" s="16" t="s">
        <v>11</v>
      </c>
      <c r="C71" s="14">
        <v>2</v>
      </c>
      <c r="D71" s="14">
        <v>10</v>
      </c>
      <c r="E71" s="14">
        <v>1</v>
      </c>
      <c r="F71" s="15">
        <v>13</v>
      </c>
    </row>
    <row r="72" spans="2:6" x14ac:dyDescent="0.3">
      <c r="B72" s="16" t="s">
        <v>12</v>
      </c>
      <c r="C72" s="14">
        <v>3902796</v>
      </c>
      <c r="D72" s="14">
        <v>4705956</v>
      </c>
      <c r="E72" s="14">
        <v>2182130</v>
      </c>
      <c r="F72" s="15">
        <v>10790882</v>
      </c>
    </row>
    <row r="73" spans="2:6" x14ac:dyDescent="0.3">
      <c r="B73" s="16" t="s">
        <v>13</v>
      </c>
      <c r="C73" s="14">
        <v>96955621</v>
      </c>
      <c r="D73" s="14">
        <v>115640293</v>
      </c>
      <c r="E73" s="14">
        <v>27821363</v>
      </c>
      <c r="F73" s="15">
        <v>240417277</v>
      </c>
    </row>
    <row r="74" spans="2:6" x14ac:dyDescent="0.3">
      <c r="B74" s="16" t="s">
        <v>14</v>
      </c>
      <c r="C74" s="14">
        <v>830</v>
      </c>
      <c r="D74" s="14">
        <v>729</v>
      </c>
      <c r="E74" s="14">
        <v>228</v>
      </c>
      <c r="F74" s="15">
        <v>1787</v>
      </c>
    </row>
    <row r="75" spans="2:6" x14ac:dyDescent="0.3">
      <c r="B75" s="13" t="s">
        <v>251</v>
      </c>
      <c r="C75" s="14">
        <v>200091</v>
      </c>
      <c r="D75" s="14">
        <v>206145</v>
      </c>
      <c r="E75" s="14">
        <v>75424</v>
      </c>
      <c r="F75" s="15">
        <v>481660</v>
      </c>
    </row>
    <row r="76" spans="2:6" x14ac:dyDescent="0.3">
      <c r="B76" s="16" t="s">
        <v>8</v>
      </c>
      <c r="C76" s="14">
        <v>4</v>
      </c>
      <c r="D76" s="14">
        <v>9</v>
      </c>
      <c r="E76" s="14">
        <v>5</v>
      </c>
      <c r="F76" s="15">
        <v>18</v>
      </c>
    </row>
    <row r="77" spans="2:6" x14ac:dyDescent="0.3">
      <c r="B77" s="16" t="s">
        <v>16</v>
      </c>
      <c r="C77" s="14">
        <v>1</v>
      </c>
      <c r="D77" s="14">
        <v>6</v>
      </c>
      <c r="E77" s="14">
        <v>1</v>
      </c>
      <c r="F77" s="15">
        <v>8</v>
      </c>
    </row>
    <row r="78" spans="2:6" x14ac:dyDescent="0.3">
      <c r="B78" s="16" t="s">
        <v>9</v>
      </c>
      <c r="C78" s="14"/>
      <c r="D78" s="14"/>
      <c r="E78" s="14">
        <v>1</v>
      </c>
      <c r="F78" s="15">
        <v>1</v>
      </c>
    </row>
    <row r="79" spans="2:6" x14ac:dyDescent="0.3">
      <c r="B79" s="16" t="s">
        <v>12</v>
      </c>
      <c r="C79" s="14">
        <v>103878</v>
      </c>
      <c r="D79" s="14">
        <v>107196</v>
      </c>
      <c r="E79" s="14">
        <v>41971</v>
      </c>
      <c r="F79" s="15">
        <v>253045</v>
      </c>
    </row>
    <row r="80" spans="2:6" x14ac:dyDescent="0.3">
      <c r="B80" s="16" t="s">
        <v>13</v>
      </c>
      <c r="C80" s="14">
        <v>96208</v>
      </c>
      <c r="D80" s="14">
        <v>98934</v>
      </c>
      <c r="E80" s="14">
        <v>33446</v>
      </c>
      <c r="F80" s="15">
        <v>228588</v>
      </c>
    </row>
    <row r="81" spans="2:6" x14ac:dyDescent="0.3">
      <c r="B81" s="13" t="s">
        <v>252</v>
      </c>
      <c r="C81" s="14">
        <v>142083</v>
      </c>
      <c r="D81" s="14">
        <v>139520</v>
      </c>
      <c r="E81" s="14">
        <v>125911</v>
      </c>
      <c r="F81" s="15">
        <v>407514</v>
      </c>
    </row>
    <row r="82" spans="2:6" x14ac:dyDescent="0.3">
      <c r="B82" s="16" t="s">
        <v>8</v>
      </c>
      <c r="C82" s="14">
        <v>3</v>
      </c>
      <c r="D82" s="14">
        <v>9</v>
      </c>
      <c r="E82" s="14">
        <v>71</v>
      </c>
      <c r="F82" s="15">
        <v>83</v>
      </c>
    </row>
    <row r="83" spans="2:6" x14ac:dyDescent="0.3">
      <c r="B83" s="16" t="s">
        <v>16</v>
      </c>
      <c r="C83" s="14">
        <v>1</v>
      </c>
      <c r="D83" s="14">
        <v>6</v>
      </c>
      <c r="E83" s="14">
        <v>2</v>
      </c>
      <c r="F83" s="15">
        <v>9</v>
      </c>
    </row>
    <row r="84" spans="2:6" x14ac:dyDescent="0.3">
      <c r="B84" s="16" t="s">
        <v>10</v>
      </c>
      <c r="C84" s="14"/>
      <c r="D84" s="14"/>
      <c r="E84" s="14">
        <v>8</v>
      </c>
      <c r="F84" s="15">
        <v>8</v>
      </c>
    </row>
    <row r="85" spans="2:6" x14ac:dyDescent="0.3">
      <c r="B85" s="16" t="s">
        <v>12</v>
      </c>
      <c r="C85" s="14">
        <v>60516</v>
      </c>
      <c r="D85" s="14">
        <v>62488</v>
      </c>
      <c r="E85" s="14">
        <v>60508</v>
      </c>
      <c r="F85" s="15">
        <v>183512</v>
      </c>
    </row>
    <row r="86" spans="2:6" x14ac:dyDescent="0.3">
      <c r="B86" s="16" t="s">
        <v>13</v>
      </c>
      <c r="C86" s="14">
        <v>81563</v>
      </c>
      <c r="D86" s="14">
        <v>77017</v>
      </c>
      <c r="E86" s="14">
        <v>65322</v>
      </c>
      <c r="F86" s="15">
        <v>223902</v>
      </c>
    </row>
    <row r="87" spans="2:6" x14ac:dyDescent="0.3">
      <c r="B87" s="13" t="s">
        <v>253</v>
      </c>
      <c r="C87" s="14">
        <v>122895</v>
      </c>
      <c r="D87" s="14">
        <v>131314</v>
      </c>
      <c r="E87" s="14">
        <v>42601</v>
      </c>
      <c r="F87" s="15">
        <v>296810</v>
      </c>
    </row>
    <row r="88" spans="2:6" x14ac:dyDescent="0.3">
      <c r="B88" s="16" t="s">
        <v>8</v>
      </c>
      <c r="C88" s="14">
        <v>3296</v>
      </c>
      <c r="D88" s="14">
        <v>2042</v>
      </c>
      <c r="E88" s="14">
        <v>1988</v>
      </c>
      <c r="F88" s="15">
        <v>7326</v>
      </c>
    </row>
    <row r="89" spans="2:6" x14ac:dyDescent="0.3">
      <c r="B89" s="16" t="s">
        <v>16</v>
      </c>
      <c r="C89" s="14">
        <v>3</v>
      </c>
      <c r="D89" s="14">
        <v>6</v>
      </c>
      <c r="E89" s="14">
        <v>1</v>
      </c>
      <c r="F89" s="15">
        <v>10</v>
      </c>
    </row>
    <row r="90" spans="2:6" x14ac:dyDescent="0.3">
      <c r="B90" s="16" t="s">
        <v>9</v>
      </c>
      <c r="C90" s="14">
        <v>3</v>
      </c>
      <c r="D90" s="14">
        <v>5</v>
      </c>
      <c r="E90" s="14">
        <v>50</v>
      </c>
      <c r="F90" s="15">
        <v>58</v>
      </c>
    </row>
    <row r="91" spans="2:6" x14ac:dyDescent="0.3">
      <c r="B91" s="16" t="s">
        <v>12</v>
      </c>
      <c r="C91" s="14">
        <v>60878</v>
      </c>
      <c r="D91" s="14">
        <v>62660</v>
      </c>
      <c r="E91" s="14">
        <v>23945</v>
      </c>
      <c r="F91" s="15">
        <v>147483</v>
      </c>
    </row>
    <row r="92" spans="2:6" x14ac:dyDescent="0.3">
      <c r="B92" s="16" t="s">
        <v>13</v>
      </c>
      <c r="C92" s="14">
        <v>58715</v>
      </c>
      <c r="D92" s="14">
        <v>66601</v>
      </c>
      <c r="E92" s="14">
        <v>16617</v>
      </c>
      <c r="F92" s="15">
        <v>141933</v>
      </c>
    </row>
    <row r="93" spans="2:6" x14ac:dyDescent="0.3">
      <c r="B93" s="13" t="s">
        <v>254</v>
      </c>
      <c r="C93" s="14">
        <v>26675</v>
      </c>
      <c r="D93" s="14">
        <v>27863</v>
      </c>
      <c r="E93" s="14">
        <v>27358</v>
      </c>
      <c r="F93" s="15">
        <v>81896</v>
      </c>
    </row>
    <row r="94" spans="2:6" x14ac:dyDescent="0.3">
      <c r="B94" s="16" t="s">
        <v>11</v>
      </c>
      <c r="C94" s="14">
        <v>1</v>
      </c>
      <c r="D94" s="14">
        <v>1</v>
      </c>
      <c r="E94" s="14">
        <v>1</v>
      </c>
      <c r="F94" s="15">
        <v>3</v>
      </c>
    </row>
    <row r="95" spans="2:6" x14ac:dyDescent="0.3">
      <c r="B95" s="16" t="s">
        <v>12</v>
      </c>
      <c r="C95" s="14">
        <v>8572</v>
      </c>
      <c r="D95" s="14">
        <v>8962</v>
      </c>
      <c r="E95" s="14">
        <v>8659</v>
      </c>
      <c r="F95" s="15">
        <v>26193</v>
      </c>
    </row>
    <row r="96" spans="2:6" x14ac:dyDescent="0.3">
      <c r="B96" s="16" t="s">
        <v>13</v>
      </c>
      <c r="C96" s="14">
        <v>18102</v>
      </c>
      <c r="D96" s="14">
        <v>18900</v>
      </c>
      <c r="E96" s="14">
        <v>18698</v>
      </c>
      <c r="F96" s="15">
        <v>55700</v>
      </c>
    </row>
    <row r="97" spans="2:6" x14ac:dyDescent="0.3">
      <c r="B97" s="13" t="s">
        <v>255</v>
      </c>
      <c r="C97" s="14">
        <v>211638</v>
      </c>
      <c r="D97" s="14">
        <v>274510</v>
      </c>
      <c r="E97" s="14">
        <v>252535</v>
      </c>
      <c r="F97" s="15">
        <v>738683</v>
      </c>
    </row>
    <row r="98" spans="2:6" x14ac:dyDescent="0.3">
      <c r="B98" s="16" t="s">
        <v>9</v>
      </c>
      <c r="C98" s="14"/>
      <c r="D98" s="14">
        <v>1</v>
      </c>
      <c r="E98" s="14"/>
      <c r="F98" s="15">
        <v>1</v>
      </c>
    </row>
    <row r="99" spans="2:6" x14ac:dyDescent="0.3">
      <c r="B99" s="16" t="s">
        <v>17</v>
      </c>
      <c r="C99" s="14">
        <v>28</v>
      </c>
      <c r="D99" s="14">
        <v>87</v>
      </c>
      <c r="E99" s="14">
        <v>26</v>
      </c>
      <c r="F99" s="15">
        <v>141</v>
      </c>
    </row>
    <row r="100" spans="2:6" x14ac:dyDescent="0.3">
      <c r="B100" s="16" t="s">
        <v>10</v>
      </c>
      <c r="C100" s="14"/>
      <c r="D100" s="14">
        <v>3</v>
      </c>
      <c r="E100" s="14">
        <v>2</v>
      </c>
      <c r="F100" s="15">
        <v>5</v>
      </c>
    </row>
    <row r="101" spans="2:6" x14ac:dyDescent="0.3">
      <c r="B101" s="16" t="s">
        <v>11</v>
      </c>
      <c r="C101" s="14">
        <v>1</v>
      </c>
      <c r="D101" s="14">
        <v>1</v>
      </c>
      <c r="E101" s="14">
        <v>1</v>
      </c>
      <c r="F101" s="15">
        <v>3</v>
      </c>
    </row>
    <row r="102" spans="2:6" x14ac:dyDescent="0.3">
      <c r="B102" s="16" t="s">
        <v>12</v>
      </c>
      <c r="C102" s="14">
        <v>131</v>
      </c>
      <c r="D102" s="14">
        <v>38</v>
      </c>
      <c r="E102" s="14">
        <v>143</v>
      </c>
      <c r="F102" s="15">
        <v>312</v>
      </c>
    </row>
    <row r="103" spans="2:6" x14ac:dyDescent="0.3">
      <c r="B103" s="16" t="s">
        <v>13</v>
      </c>
      <c r="C103" s="14">
        <v>211478</v>
      </c>
      <c r="D103" s="14">
        <v>274380</v>
      </c>
      <c r="E103" s="14">
        <v>252363</v>
      </c>
      <c r="F103" s="15">
        <v>738221</v>
      </c>
    </row>
    <row r="104" spans="2:6" x14ac:dyDescent="0.3">
      <c r="B104" s="13" t="s">
        <v>256</v>
      </c>
      <c r="C104" s="14">
        <v>243722</v>
      </c>
      <c r="D104" s="14">
        <v>307649</v>
      </c>
      <c r="E104" s="14">
        <v>300718</v>
      </c>
      <c r="F104" s="15">
        <v>852089</v>
      </c>
    </row>
    <row r="105" spans="2:6" x14ac:dyDescent="0.3">
      <c r="B105" s="16" t="s">
        <v>17</v>
      </c>
      <c r="C105" s="14">
        <v>141</v>
      </c>
      <c r="D105" s="14">
        <v>133</v>
      </c>
      <c r="E105" s="14">
        <v>97</v>
      </c>
      <c r="F105" s="15">
        <v>371</v>
      </c>
    </row>
    <row r="106" spans="2:6" x14ac:dyDescent="0.3">
      <c r="B106" s="16" t="s">
        <v>11</v>
      </c>
      <c r="C106" s="14">
        <v>1</v>
      </c>
      <c r="D106" s="14">
        <v>1</v>
      </c>
      <c r="E106" s="14">
        <v>1</v>
      </c>
      <c r="F106" s="15">
        <v>3</v>
      </c>
    </row>
    <row r="107" spans="2:6" x14ac:dyDescent="0.3">
      <c r="B107" s="16" t="s">
        <v>12</v>
      </c>
      <c r="C107" s="14">
        <v>114</v>
      </c>
      <c r="D107" s="14">
        <v>30</v>
      </c>
      <c r="E107" s="14">
        <v>97</v>
      </c>
      <c r="F107" s="15">
        <v>241</v>
      </c>
    </row>
    <row r="108" spans="2:6" x14ac:dyDescent="0.3">
      <c r="B108" s="16" t="s">
        <v>13</v>
      </c>
      <c r="C108" s="14">
        <v>243466</v>
      </c>
      <c r="D108" s="14">
        <v>307485</v>
      </c>
      <c r="E108" s="14">
        <v>300523</v>
      </c>
      <c r="F108" s="15">
        <v>851474</v>
      </c>
    </row>
    <row r="109" spans="2:6" x14ac:dyDescent="0.3">
      <c r="B109" s="13" t="s">
        <v>257</v>
      </c>
      <c r="C109" s="14">
        <v>96501</v>
      </c>
      <c r="D109" s="14">
        <v>89840</v>
      </c>
      <c r="E109" s="14">
        <v>109566</v>
      </c>
      <c r="F109" s="15">
        <v>295907</v>
      </c>
    </row>
    <row r="110" spans="2:6" x14ac:dyDescent="0.3">
      <c r="B110" s="16" t="s">
        <v>17</v>
      </c>
      <c r="C110" s="14">
        <v>29</v>
      </c>
      <c r="D110" s="14">
        <v>26</v>
      </c>
      <c r="E110" s="14">
        <v>25</v>
      </c>
      <c r="F110" s="15">
        <v>80</v>
      </c>
    </row>
    <row r="111" spans="2:6" x14ac:dyDescent="0.3">
      <c r="B111" s="16" t="s">
        <v>11</v>
      </c>
      <c r="C111" s="14">
        <v>1</v>
      </c>
      <c r="D111" s="14">
        <v>1</v>
      </c>
      <c r="E111" s="14">
        <v>1</v>
      </c>
      <c r="F111" s="15">
        <v>3</v>
      </c>
    </row>
    <row r="112" spans="2:6" x14ac:dyDescent="0.3">
      <c r="B112" s="16" t="s">
        <v>12</v>
      </c>
      <c r="C112" s="14">
        <v>42</v>
      </c>
      <c r="D112" s="14">
        <v>3</v>
      </c>
      <c r="E112" s="14">
        <v>1</v>
      </c>
      <c r="F112" s="15">
        <v>46</v>
      </c>
    </row>
    <row r="113" spans="2:6" x14ac:dyDescent="0.3">
      <c r="B113" s="16" t="s">
        <v>13</v>
      </c>
      <c r="C113" s="14">
        <v>96429</v>
      </c>
      <c r="D113" s="14">
        <v>89810</v>
      </c>
      <c r="E113" s="14">
        <v>109539</v>
      </c>
      <c r="F113" s="15">
        <v>295778</v>
      </c>
    </row>
    <row r="114" spans="2:6" x14ac:dyDescent="0.3">
      <c r="B114" s="13" t="s">
        <v>258</v>
      </c>
      <c r="C114" s="14">
        <v>97103</v>
      </c>
      <c r="D114" s="14">
        <v>90171</v>
      </c>
      <c r="E114" s="14">
        <v>133322</v>
      </c>
      <c r="F114" s="15">
        <v>320596</v>
      </c>
    </row>
    <row r="115" spans="2:6" x14ac:dyDescent="0.3">
      <c r="B115" s="16" t="s">
        <v>9</v>
      </c>
      <c r="C115" s="14">
        <v>13</v>
      </c>
      <c r="D115" s="14"/>
      <c r="E115" s="14">
        <v>1</v>
      </c>
      <c r="F115" s="15">
        <v>14</v>
      </c>
    </row>
    <row r="116" spans="2:6" x14ac:dyDescent="0.3">
      <c r="B116" s="16" t="s">
        <v>17</v>
      </c>
      <c r="C116" s="14">
        <v>10</v>
      </c>
      <c r="D116" s="14"/>
      <c r="E116" s="14"/>
      <c r="F116" s="15">
        <v>10</v>
      </c>
    </row>
    <row r="117" spans="2:6" x14ac:dyDescent="0.3">
      <c r="B117" s="16" t="s">
        <v>11</v>
      </c>
      <c r="C117" s="14">
        <v>1</v>
      </c>
      <c r="D117" s="14">
        <v>1</v>
      </c>
      <c r="E117" s="14">
        <v>1</v>
      </c>
      <c r="F117" s="15">
        <v>3</v>
      </c>
    </row>
    <row r="118" spans="2:6" x14ac:dyDescent="0.3">
      <c r="B118" s="16" t="s">
        <v>12</v>
      </c>
      <c r="C118" s="14">
        <v>8957</v>
      </c>
      <c r="D118" s="14">
        <v>9121</v>
      </c>
      <c r="E118" s="14">
        <v>8793</v>
      </c>
      <c r="F118" s="15">
        <v>26871</v>
      </c>
    </row>
    <row r="119" spans="2:6" x14ac:dyDescent="0.3">
      <c r="B119" s="16" t="s">
        <v>13</v>
      </c>
      <c r="C119" s="14">
        <v>88113</v>
      </c>
      <c r="D119" s="14">
        <v>81049</v>
      </c>
      <c r="E119" s="14">
        <v>124527</v>
      </c>
      <c r="F119" s="15">
        <v>293689</v>
      </c>
    </row>
    <row r="120" spans="2:6" x14ac:dyDescent="0.3">
      <c r="B120" s="16" t="s">
        <v>14</v>
      </c>
      <c r="C120" s="14">
        <v>9</v>
      </c>
      <c r="D120" s="14"/>
      <c r="E120" s="14"/>
      <c r="F120" s="15">
        <v>9</v>
      </c>
    </row>
    <row r="121" spans="2:6" x14ac:dyDescent="0.3">
      <c r="B121" s="13" t="s">
        <v>259</v>
      </c>
      <c r="C121" s="14">
        <v>179179</v>
      </c>
      <c r="D121" s="14">
        <v>185568</v>
      </c>
      <c r="E121" s="14">
        <v>178304</v>
      </c>
      <c r="F121" s="15">
        <v>543051</v>
      </c>
    </row>
    <row r="122" spans="2:6" x14ac:dyDescent="0.3">
      <c r="B122" s="16" t="s">
        <v>9</v>
      </c>
      <c r="C122" s="14">
        <v>23</v>
      </c>
      <c r="D122" s="14">
        <v>9</v>
      </c>
      <c r="E122" s="14">
        <v>27</v>
      </c>
      <c r="F122" s="15">
        <v>59</v>
      </c>
    </row>
    <row r="123" spans="2:6" x14ac:dyDescent="0.3">
      <c r="B123" s="16" t="s">
        <v>12</v>
      </c>
      <c r="C123" s="14">
        <v>86521</v>
      </c>
      <c r="D123" s="14">
        <v>89189</v>
      </c>
      <c r="E123" s="14">
        <v>86543</v>
      </c>
      <c r="F123" s="15">
        <v>262253</v>
      </c>
    </row>
    <row r="124" spans="2:6" x14ac:dyDescent="0.3">
      <c r="B124" s="16" t="s">
        <v>13</v>
      </c>
      <c r="C124" s="14">
        <v>92635</v>
      </c>
      <c r="D124" s="14">
        <v>96370</v>
      </c>
      <c r="E124" s="14">
        <v>91734</v>
      </c>
      <c r="F124" s="15">
        <v>280739</v>
      </c>
    </row>
    <row r="125" spans="2:6" x14ac:dyDescent="0.3">
      <c r="B125" s="13" t="s">
        <v>260</v>
      </c>
      <c r="C125" s="14">
        <v>8669</v>
      </c>
      <c r="D125" s="14">
        <v>8960</v>
      </c>
      <c r="E125" s="14">
        <v>8663</v>
      </c>
      <c r="F125" s="15">
        <v>26292</v>
      </c>
    </row>
    <row r="126" spans="2:6" x14ac:dyDescent="0.3">
      <c r="B126" s="16" t="s">
        <v>9</v>
      </c>
      <c r="C126" s="14">
        <v>6</v>
      </c>
      <c r="D126" s="14">
        <v>4</v>
      </c>
      <c r="E126" s="14">
        <v>3</v>
      </c>
      <c r="F126" s="15">
        <v>13</v>
      </c>
    </row>
    <row r="127" spans="2:6" x14ac:dyDescent="0.3">
      <c r="B127" s="16" t="s">
        <v>12</v>
      </c>
      <c r="C127" s="14">
        <v>6</v>
      </c>
      <c r="D127" s="14">
        <v>1</v>
      </c>
      <c r="E127" s="14">
        <v>4</v>
      </c>
      <c r="F127" s="15">
        <v>11</v>
      </c>
    </row>
    <row r="128" spans="2:6" x14ac:dyDescent="0.3">
      <c r="B128" s="16" t="s">
        <v>13</v>
      </c>
      <c r="C128" s="14">
        <v>8657</v>
      </c>
      <c r="D128" s="14">
        <v>8955</v>
      </c>
      <c r="E128" s="14">
        <v>8656</v>
      </c>
      <c r="F128" s="15">
        <v>26268</v>
      </c>
    </row>
    <row r="129" spans="2:6" x14ac:dyDescent="0.3">
      <c r="B129" s="13" t="s">
        <v>261</v>
      </c>
      <c r="C129" s="14">
        <v>161239</v>
      </c>
      <c r="D129" s="14">
        <v>148226</v>
      </c>
      <c r="E129" s="14">
        <v>96045</v>
      </c>
      <c r="F129" s="15">
        <v>405510</v>
      </c>
    </row>
    <row r="130" spans="2:6" x14ac:dyDescent="0.3">
      <c r="B130" s="16" t="s">
        <v>8</v>
      </c>
      <c r="C130" s="14">
        <v>1</v>
      </c>
      <c r="D130" s="14"/>
      <c r="E130" s="14">
        <v>1</v>
      </c>
      <c r="F130" s="15">
        <v>2</v>
      </c>
    </row>
    <row r="131" spans="2:6" x14ac:dyDescent="0.3">
      <c r="B131" s="16" t="s">
        <v>9</v>
      </c>
      <c r="C131" s="14">
        <v>4</v>
      </c>
      <c r="D131" s="14">
        <v>1</v>
      </c>
      <c r="E131" s="14">
        <v>2</v>
      </c>
      <c r="F131" s="15">
        <v>7</v>
      </c>
    </row>
    <row r="132" spans="2:6" x14ac:dyDescent="0.3">
      <c r="B132" s="16" t="s">
        <v>17</v>
      </c>
      <c r="C132" s="14"/>
      <c r="D132" s="14"/>
      <c r="E132" s="14">
        <v>1</v>
      </c>
      <c r="F132" s="15">
        <v>1</v>
      </c>
    </row>
    <row r="133" spans="2:6" x14ac:dyDescent="0.3">
      <c r="B133" s="16" t="s">
        <v>10</v>
      </c>
      <c r="C133" s="14"/>
      <c r="D133" s="14"/>
      <c r="E133" s="14">
        <v>1</v>
      </c>
      <c r="F133" s="15">
        <v>1</v>
      </c>
    </row>
    <row r="134" spans="2:6" x14ac:dyDescent="0.3">
      <c r="B134" s="16" t="s">
        <v>12</v>
      </c>
      <c r="C134" s="14">
        <v>61966</v>
      </c>
      <c r="D134" s="14">
        <v>63278</v>
      </c>
      <c r="E134" s="14">
        <v>31971</v>
      </c>
      <c r="F134" s="15">
        <v>157215</v>
      </c>
    </row>
    <row r="135" spans="2:6" x14ac:dyDescent="0.3">
      <c r="B135" s="16" t="s">
        <v>13</v>
      </c>
      <c r="C135" s="14">
        <v>99268</v>
      </c>
      <c r="D135" s="14">
        <v>84947</v>
      </c>
      <c r="E135" s="14">
        <v>64069</v>
      </c>
      <c r="F135" s="15">
        <v>248284</v>
      </c>
    </row>
    <row r="136" spans="2:6" x14ac:dyDescent="0.3">
      <c r="B136" s="17" t="s">
        <v>6</v>
      </c>
      <c r="C136" s="18">
        <v>341917699</v>
      </c>
      <c r="D136" s="18">
        <v>380033625</v>
      </c>
      <c r="E136" s="18">
        <v>305931351</v>
      </c>
      <c r="F136" s="19">
        <v>1027882675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2957F-E63E-4805-9362-0CDD094F0CE7}">
  <dimension ref="B2:F21"/>
  <sheetViews>
    <sheetView workbookViewId="0"/>
  </sheetViews>
  <sheetFormatPr defaultRowHeight="14.4" x14ac:dyDescent="0.3"/>
  <cols>
    <col min="1" max="1" width="8.88671875" style="1"/>
    <col min="2" max="2" width="28.77734375" style="1" bestFit="1" customWidth="1"/>
    <col min="3" max="3" width="13.44140625" style="1" bestFit="1" customWidth="1"/>
    <col min="4" max="6" width="12.6640625" style="1" bestFit="1" customWidth="1"/>
    <col min="7" max="16384" width="8.88671875" style="1"/>
  </cols>
  <sheetData>
    <row r="2" spans="2:6" x14ac:dyDescent="0.3">
      <c r="B2" s="5" t="s">
        <v>221</v>
      </c>
      <c r="C2" s="6" t="s">
        <v>0</v>
      </c>
    </row>
    <row r="4" spans="2:6" x14ac:dyDescent="0.3">
      <c r="B4" s="7" t="s">
        <v>222</v>
      </c>
      <c r="C4" s="8" t="s">
        <v>1</v>
      </c>
      <c r="D4" s="8"/>
      <c r="E4" s="8"/>
      <c r="F4" s="9"/>
    </row>
    <row r="5" spans="2:6" x14ac:dyDescent="0.3">
      <c r="B5" s="10" t="s">
        <v>2</v>
      </c>
      <c r="C5" s="11" t="s">
        <v>3</v>
      </c>
      <c r="D5" s="11" t="s">
        <v>4</v>
      </c>
      <c r="E5" s="11" t="s">
        <v>5</v>
      </c>
      <c r="F5" s="12" t="s">
        <v>6</v>
      </c>
    </row>
    <row r="6" spans="2:6" x14ac:dyDescent="0.3">
      <c r="B6" s="13" t="s">
        <v>262</v>
      </c>
      <c r="C6" s="14">
        <v>1076099728</v>
      </c>
      <c r="D6" s="14">
        <v>1142966720</v>
      </c>
      <c r="E6" s="14">
        <v>1316967775</v>
      </c>
      <c r="F6" s="15">
        <v>3536034223</v>
      </c>
    </row>
    <row r="7" spans="2:6" x14ac:dyDescent="0.3">
      <c r="B7" s="16" t="s">
        <v>8</v>
      </c>
      <c r="C7" s="14">
        <v>1098532</v>
      </c>
      <c r="D7" s="14">
        <v>1147598</v>
      </c>
      <c r="E7" s="14">
        <v>1035979</v>
      </c>
      <c r="F7" s="15">
        <v>3282109</v>
      </c>
    </row>
    <row r="8" spans="2:6" x14ac:dyDescent="0.3">
      <c r="B8" s="16" t="s">
        <v>19</v>
      </c>
      <c r="C8" s="14">
        <v>45467</v>
      </c>
      <c r="D8" s="14">
        <v>47349</v>
      </c>
      <c r="E8" s="14">
        <v>46483</v>
      </c>
      <c r="F8" s="15">
        <v>139299</v>
      </c>
    </row>
    <row r="9" spans="2:6" x14ac:dyDescent="0.3">
      <c r="B9" s="16" t="s">
        <v>263</v>
      </c>
      <c r="C9" s="14">
        <v>23749</v>
      </c>
      <c r="D9" s="14">
        <v>28555</v>
      </c>
      <c r="E9" s="14">
        <v>27090</v>
      </c>
      <c r="F9" s="15">
        <v>79394</v>
      </c>
    </row>
    <row r="10" spans="2:6" x14ac:dyDescent="0.3">
      <c r="B10" s="16" t="s">
        <v>16</v>
      </c>
      <c r="C10" s="14">
        <v>679802</v>
      </c>
      <c r="D10" s="14">
        <v>253253</v>
      </c>
      <c r="E10" s="14">
        <v>255360</v>
      </c>
      <c r="F10" s="15">
        <v>1188415</v>
      </c>
    </row>
    <row r="11" spans="2:6" x14ac:dyDescent="0.3">
      <c r="B11" s="16" t="s">
        <v>9</v>
      </c>
      <c r="C11" s="14">
        <v>99396673</v>
      </c>
      <c r="D11" s="14">
        <v>137738221</v>
      </c>
      <c r="E11" s="14">
        <v>125262952</v>
      </c>
      <c r="F11" s="15">
        <v>362397846</v>
      </c>
    </row>
    <row r="12" spans="2:6" x14ac:dyDescent="0.3">
      <c r="B12" s="16" t="s">
        <v>17</v>
      </c>
      <c r="C12" s="14">
        <v>76122</v>
      </c>
      <c r="D12" s="14">
        <v>64266</v>
      </c>
      <c r="E12" s="14">
        <v>84424</v>
      </c>
      <c r="F12" s="15">
        <v>224812</v>
      </c>
    </row>
    <row r="13" spans="2:6" x14ac:dyDescent="0.3">
      <c r="B13" s="16" t="s">
        <v>21</v>
      </c>
      <c r="C13" s="14">
        <v>162122610</v>
      </c>
      <c r="D13" s="14">
        <v>191240296</v>
      </c>
      <c r="E13" s="14">
        <v>210625973</v>
      </c>
      <c r="F13" s="15">
        <v>563988879</v>
      </c>
    </row>
    <row r="14" spans="2:6" x14ac:dyDescent="0.3">
      <c r="B14" s="16" t="s">
        <v>22</v>
      </c>
      <c r="C14" s="14">
        <v>465076622</v>
      </c>
      <c r="D14" s="14">
        <v>470781099</v>
      </c>
      <c r="E14" s="14">
        <v>529488819</v>
      </c>
      <c r="F14" s="15">
        <v>1465346540</v>
      </c>
    </row>
    <row r="15" spans="2:6" x14ac:dyDescent="0.3">
      <c r="B15" s="16" t="s">
        <v>23</v>
      </c>
      <c r="C15" s="14">
        <v>876984</v>
      </c>
      <c r="D15" s="14">
        <v>914981</v>
      </c>
      <c r="E15" s="14">
        <v>885119</v>
      </c>
      <c r="F15" s="15">
        <v>2677084</v>
      </c>
    </row>
    <row r="16" spans="2:6" x14ac:dyDescent="0.3">
      <c r="B16" s="16" t="s">
        <v>10</v>
      </c>
      <c r="C16" s="14">
        <v>2628</v>
      </c>
      <c r="D16" s="14">
        <v>3068</v>
      </c>
      <c r="E16" s="14">
        <v>5937</v>
      </c>
      <c r="F16" s="15">
        <v>11633</v>
      </c>
    </row>
    <row r="17" spans="2:6" x14ac:dyDescent="0.3">
      <c r="B17" s="16" t="s">
        <v>11</v>
      </c>
      <c r="C17" s="14">
        <v>723798</v>
      </c>
      <c r="D17" s="14">
        <v>860451</v>
      </c>
      <c r="E17" s="14">
        <v>1503258</v>
      </c>
      <c r="F17" s="15">
        <v>3087507</v>
      </c>
    </row>
    <row r="18" spans="2:6" x14ac:dyDescent="0.3">
      <c r="B18" s="16" t="s">
        <v>12</v>
      </c>
      <c r="C18" s="14">
        <v>67546219</v>
      </c>
      <c r="D18" s="14">
        <v>53154849</v>
      </c>
      <c r="E18" s="14">
        <v>38711596</v>
      </c>
      <c r="F18" s="15">
        <v>159412664</v>
      </c>
    </row>
    <row r="19" spans="2:6" x14ac:dyDescent="0.3">
      <c r="B19" s="16" t="s">
        <v>13</v>
      </c>
      <c r="C19" s="14">
        <v>181988977</v>
      </c>
      <c r="D19" s="14">
        <v>190650922</v>
      </c>
      <c r="E19" s="14">
        <v>307662104</v>
      </c>
      <c r="F19" s="15">
        <v>680302003</v>
      </c>
    </row>
    <row r="20" spans="2:6" x14ac:dyDescent="0.3">
      <c r="B20" s="16" t="s">
        <v>14</v>
      </c>
      <c r="C20" s="14">
        <v>96441545</v>
      </c>
      <c r="D20" s="14">
        <v>96081812</v>
      </c>
      <c r="E20" s="14">
        <v>101372681</v>
      </c>
      <c r="F20" s="15">
        <v>293896038</v>
      </c>
    </row>
    <row r="21" spans="2:6" x14ac:dyDescent="0.3">
      <c r="B21" s="17" t="s">
        <v>6</v>
      </c>
      <c r="C21" s="18">
        <v>1076099728</v>
      </c>
      <c r="D21" s="18">
        <v>1142966720</v>
      </c>
      <c r="E21" s="18">
        <v>1316967775</v>
      </c>
      <c r="F21" s="19">
        <v>3536034223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28CA7-44A9-455F-BC0A-FA0B8C77C3A8}">
  <dimension ref="B2:E42"/>
  <sheetViews>
    <sheetView workbookViewId="0">
      <selection activeCell="B5" sqref="B5"/>
    </sheetView>
  </sheetViews>
  <sheetFormatPr defaultRowHeight="14.4" x14ac:dyDescent="0.3"/>
  <cols>
    <col min="1" max="1" width="8.88671875" style="1"/>
    <col min="2" max="2" width="162.88671875" style="1" customWidth="1"/>
    <col min="3" max="16384" width="8.88671875" style="1"/>
  </cols>
  <sheetData>
    <row r="2" spans="2:2" ht="34.799999999999997" x14ac:dyDescent="0.3">
      <c r="B2" s="45" t="s">
        <v>315</v>
      </c>
    </row>
    <row r="3" spans="2:2" x14ac:dyDescent="0.3">
      <c r="B3" s="46"/>
    </row>
    <row r="4" spans="2:2" ht="23.4" x14ac:dyDescent="0.3">
      <c r="B4" s="45" t="s">
        <v>316</v>
      </c>
    </row>
    <row r="5" spans="2:2" x14ac:dyDescent="0.3">
      <c r="B5" s="45"/>
    </row>
    <row r="6" spans="2:2" ht="24" customHeight="1" x14ac:dyDescent="0.3">
      <c r="B6" s="45" t="s">
        <v>317</v>
      </c>
    </row>
    <row r="7" spans="2:2" x14ac:dyDescent="0.3">
      <c r="B7" s="46"/>
    </row>
    <row r="8" spans="2:2" x14ac:dyDescent="0.3">
      <c r="B8" s="45" t="s">
        <v>318</v>
      </c>
    </row>
    <row r="9" spans="2:2" x14ac:dyDescent="0.3">
      <c r="B9" s="46"/>
    </row>
    <row r="10" spans="2:2" x14ac:dyDescent="0.3">
      <c r="B10" s="45" t="s">
        <v>319</v>
      </c>
    </row>
    <row r="11" spans="2:2" x14ac:dyDescent="0.3">
      <c r="B11" s="46"/>
    </row>
    <row r="12" spans="2:2" ht="57.6" x14ac:dyDescent="0.3">
      <c r="B12" s="45" t="s">
        <v>320</v>
      </c>
    </row>
    <row r="13" spans="2:2" x14ac:dyDescent="0.3">
      <c r="B13" s="46"/>
    </row>
    <row r="14" spans="2:2" ht="23.4" x14ac:dyDescent="0.3">
      <c r="B14" s="45" t="s">
        <v>321</v>
      </c>
    </row>
    <row r="15" spans="2:2" ht="22.8" x14ac:dyDescent="0.3">
      <c r="B15" s="46" t="s">
        <v>322</v>
      </c>
    </row>
    <row r="16" spans="2:2" x14ac:dyDescent="0.3">
      <c r="B16" s="46" t="s">
        <v>323</v>
      </c>
    </row>
    <row r="17" spans="2:2" x14ac:dyDescent="0.3">
      <c r="B17" s="46"/>
    </row>
    <row r="18" spans="2:2" ht="57.6" x14ac:dyDescent="0.3">
      <c r="B18" s="45" t="s">
        <v>324</v>
      </c>
    </row>
    <row r="20" spans="2:2" ht="34.799999999999997" x14ac:dyDescent="0.3">
      <c r="B20" s="45" t="s">
        <v>325</v>
      </c>
    </row>
    <row r="21" spans="2:2" x14ac:dyDescent="0.3">
      <c r="B21" s="46"/>
    </row>
    <row r="22" spans="2:2" x14ac:dyDescent="0.3">
      <c r="B22" s="45" t="s">
        <v>326</v>
      </c>
    </row>
    <row r="23" spans="2:2" x14ac:dyDescent="0.3">
      <c r="B23" s="46" t="s">
        <v>327</v>
      </c>
    </row>
    <row r="24" spans="2:2" ht="23.4" x14ac:dyDescent="0.3">
      <c r="B24" s="53" t="s">
        <v>328</v>
      </c>
    </row>
    <row r="25" spans="2:2" x14ac:dyDescent="0.3">
      <c r="B25" s="53" t="s">
        <v>329</v>
      </c>
    </row>
    <row r="26" spans="2:2" x14ac:dyDescent="0.3">
      <c r="B26" s="53" t="s">
        <v>330</v>
      </c>
    </row>
    <row r="27" spans="2:2" x14ac:dyDescent="0.3">
      <c r="B27" s="53" t="s">
        <v>331</v>
      </c>
    </row>
    <row r="28" spans="2:2" x14ac:dyDescent="0.3">
      <c r="B28" s="53" t="s">
        <v>332</v>
      </c>
    </row>
    <row r="29" spans="2:2" x14ac:dyDescent="0.3">
      <c r="B29" s="53" t="s">
        <v>333</v>
      </c>
    </row>
    <row r="30" spans="2:2" x14ac:dyDescent="0.3">
      <c r="B30" s="53" t="s">
        <v>334</v>
      </c>
    </row>
    <row r="31" spans="2:2" x14ac:dyDescent="0.3">
      <c r="B31" s="53" t="s">
        <v>335</v>
      </c>
    </row>
    <row r="32" spans="2:2" x14ac:dyDescent="0.3">
      <c r="B32" s="53" t="s">
        <v>336</v>
      </c>
    </row>
    <row r="33" spans="2:5" x14ac:dyDescent="0.3">
      <c r="B33" s="53" t="s">
        <v>337</v>
      </c>
    </row>
    <row r="34" spans="2:5" x14ac:dyDescent="0.3">
      <c r="B34" s="53" t="s">
        <v>338</v>
      </c>
    </row>
    <row r="35" spans="2:5" x14ac:dyDescent="0.3">
      <c r="B35" s="53" t="s">
        <v>339</v>
      </c>
    </row>
    <row r="36" spans="2:5" x14ac:dyDescent="0.3">
      <c r="B36" s="53" t="s">
        <v>340</v>
      </c>
    </row>
    <row r="37" spans="2:5" x14ac:dyDescent="0.3">
      <c r="B37" s="46" t="s">
        <v>341</v>
      </c>
    </row>
    <row r="38" spans="2:5" ht="15" thickBot="1" x14ac:dyDescent="0.35">
      <c r="B38" s="45" t="s">
        <v>342</v>
      </c>
    </row>
    <row r="39" spans="2:5" ht="23.4" thickBot="1" x14ac:dyDescent="0.35">
      <c r="B39" s="47"/>
      <c r="C39" s="48" t="s">
        <v>343</v>
      </c>
      <c r="D39" s="48" t="s">
        <v>344</v>
      </c>
      <c r="E39" s="48" t="s">
        <v>345</v>
      </c>
    </row>
    <row r="40" spans="2:5" ht="15" thickBot="1" x14ac:dyDescent="0.35">
      <c r="B40" s="49" t="s">
        <v>346</v>
      </c>
      <c r="C40" s="50">
        <v>99.86</v>
      </c>
      <c r="D40" s="51">
        <v>0.99660000000000004</v>
      </c>
      <c r="E40" s="51">
        <v>0.99629999999999996</v>
      </c>
    </row>
    <row r="41" spans="2:5" ht="15" thickBot="1" x14ac:dyDescent="0.35">
      <c r="B41" s="49" t="s">
        <v>347</v>
      </c>
      <c r="C41" s="50" t="s">
        <v>348</v>
      </c>
      <c r="D41" s="50" t="s">
        <v>349</v>
      </c>
      <c r="E41" s="52"/>
    </row>
    <row r="42" spans="2:5" ht="15" thickBot="1" x14ac:dyDescent="0.35">
      <c r="B42" s="49" t="s">
        <v>350</v>
      </c>
      <c r="C42" s="50" t="s">
        <v>351</v>
      </c>
      <c r="D42" s="50" t="s">
        <v>352</v>
      </c>
      <c r="E42" s="5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4B44B-F269-4998-B927-877E75ED76D0}">
  <dimension ref="A1:O287"/>
  <sheetViews>
    <sheetView topLeftCell="A226" workbookViewId="0">
      <selection activeCell="A241" sqref="A241:L242"/>
    </sheetView>
  </sheetViews>
  <sheetFormatPr defaultRowHeight="14.4" x14ac:dyDescent="0.3"/>
  <cols>
    <col min="2" max="4" width="11.109375" bestFit="1" customWidth="1"/>
  </cols>
  <sheetData>
    <row r="1" spans="1:14" x14ac:dyDescent="0.3">
      <c r="A1" t="s">
        <v>2</v>
      </c>
      <c r="B1" t="s">
        <v>3</v>
      </c>
      <c r="C1" t="s">
        <v>4</v>
      </c>
      <c r="D1" t="s">
        <v>5</v>
      </c>
      <c r="H1" s="4" t="s">
        <v>221</v>
      </c>
      <c r="I1" t="s">
        <v>0</v>
      </c>
    </row>
    <row r="2" spans="1:14" x14ac:dyDescent="0.3">
      <c r="A2" t="s">
        <v>223</v>
      </c>
      <c r="B2" s="3">
        <v>12262508</v>
      </c>
      <c r="C2" s="3">
        <v>12409968</v>
      </c>
      <c r="D2" s="3">
        <v>11448263</v>
      </c>
    </row>
    <row r="3" spans="1:14" x14ac:dyDescent="0.3">
      <c r="A3" t="s">
        <v>224</v>
      </c>
      <c r="B3" s="3">
        <v>17801512</v>
      </c>
      <c r="C3" s="3">
        <v>17352297</v>
      </c>
      <c r="D3" s="3">
        <v>16292013</v>
      </c>
      <c r="H3" s="4" t="s">
        <v>222</v>
      </c>
      <c r="I3" t="s">
        <v>1</v>
      </c>
    </row>
    <row r="4" spans="1:14" x14ac:dyDescent="0.3">
      <c r="A4" t="s">
        <v>225</v>
      </c>
      <c r="B4" s="3">
        <v>1014490</v>
      </c>
      <c r="C4" s="3">
        <v>1163478</v>
      </c>
      <c r="D4" s="3">
        <v>1182382</v>
      </c>
      <c r="H4" s="4" t="s">
        <v>2</v>
      </c>
      <c r="I4" s="4" t="s">
        <v>264</v>
      </c>
      <c r="J4" s="4" t="s">
        <v>265</v>
      </c>
      <c r="K4" s="4" t="s">
        <v>266</v>
      </c>
      <c r="L4" s="4" t="s">
        <v>3</v>
      </c>
      <c r="M4" s="4" t="s">
        <v>4</v>
      </c>
      <c r="N4" s="4" t="s">
        <v>5</v>
      </c>
    </row>
    <row r="5" spans="1:14" x14ac:dyDescent="0.3">
      <c r="A5" t="s">
        <v>226</v>
      </c>
      <c r="B5" s="3">
        <v>104561</v>
      </c>
      <c r="C5" s="3">
        <v>106843</v>
      </c>
      <c r="D5" s="3">
        <v>103423</v>
      </c>
      <c r="H5" s="2" t="s">
        <v>7</v>
      </c>
      <c r="I5">
        <v>149476</v>
      </c>
      <c r="J5">
        <v>154820</v>
      </c>
      <c r="K5">
        <v>163757</v>
      </c>
      <c r="L5">
        <v>175867</v>
      </c>
      <c r="M5">
        <v>242919</v>
      </c>
      <c r="N5">
        <v>179434</v>
      </c>
    </row>
    <row r="6" spans="1:14" x14ac:dyDescent="0.3">
      <c r="A6" t="s">
        <v>227</v>
      </c>
      <c r="B6" s="3">
        <v>805813</v>
      </c>
      <c r="C6" s="3">
        <v>853540</v>
      </c>
      <c r="D6" s="3">
        <v>844362</v>
      </c>
      <c r="H6" s="2" t="s">
        <v>15</v>
      </c>
      <c r="I6">
        <v>675296</v>
      </c>
      <c r="J6">
        <v>759672</v>
      </c>
      <c r="K6">
        <v>981619</v>
      </c>
      <c r="L6">
        <v>987734</v>
      </c>
      <c r="M6">
        <v>810876</v>
      </c>
      <c r="N6">
        <v>782482</v>
      </c>
    </row>
    <row r="7" spans="1:14" x14ac:dyDescent="0.3">
      <c r="A7" t="s">
        <v>228</v>
      </c>
      <c r="B7" s="3">
        <v>79436768</v>
      </c>
      <c r="C7" s="3">
        <v>71688867</v>
      </c>
      <c r="D7" s="3">
        <v>84254964</v>
      </c>
      <c r="H7" s="2" t="s">
        <v>18</v>
      </c>
      <c r="I7">
        <v>410854</v>
      </c>
      <c r="J7">
        <v>414828</v>
      </c>
      <c r="K7">
        <v>444835</v>
      </c>
      <c r="L7">
        <v>389352</v>
      </c>
      <c r="M7">
        <v>401166</v>
      </c>
      <c r="N7">
        <v>461120</v>
      </c>
    </row>
    <row r="8" spans="1:14" x14ac:dyDescent="0.3">
      <c r="A8" t="s">
        <v>229</v>
      </c>
      <c r="B8" s="3">
        <v>455126051</v>
      </c>
      <c r="C8" s="3">
        <v>463117678</v>
      </c>
      <c r="D8" s="3">
        <v>707218790</v>
      </c>
      <c r="H8" s="2" t="s">
        <v>20</v>
      </c>
      <c r="I8">
        <v>2796338</v>
      </c>
      <c r="J8">
        <v>2474373</v>
      </c>
      <c r="K8">
        <v>2459865</v>
      </c>
      <c r="L8">
        <v>2565089</v>
      </c>
      <c r="M8">
        <v>2681279</v>
      </c>
      <c r="N8">
        <v>2603758</v>
      </c>
    </row>
    <row r="9" spans="1:14" x14ac:dyDescent="0.3">
      <c r="A9" t="s">
        <v>230</v>
      </c>
      <c r="B9" s="3">
        <v>207085</v>
      </c>
      <c r="C9" s="3">
        <v>218207</v>
      </c>
      <c r="D9" s="3">
        <v>234888</v>
      </c>
      <c r="H9" s="2" t="s">
        <v>24</v>
      </c>
      <c r="I9">
        <v>503005</v>
      </c>
      <c r="J9">
        <v>438076</v>
      </c>
      <c r="K9">
        <v>486677</v>
      </c>
      <c r="L9">
        <v>456377</v>
      </c>
      <c r="M9">
        <v>436017</v>
      </c>
      <c r="N9">
        <v>427373</v>
      </c>
    </row>
    <row r="10" spans="1:14" x14ac:dyDescent="0.3">
      <c r="A10" t="s">
        <v>231</v>
      </c>
      <c r="B10" s="3">
        <v>97197</v>
      </c>
      <c r="C10" s="3">
        <v>103367</v>
      </c>
      <c r="D10" s="3">
        <v>108609</v>
      </c>
      <c r="H10" s="2" t="s">
        <v>25</v>
      </c>
      <c r="I10">
        <v>1346682</v>
      </c>
      <c r="J10">
        <v>804944</v>
      </c>
      <c r="K10">
        <v>794749</v>
      </c>
      <c r="L10">
        <v>607836</v>
      </c>
      <c r="M10">
        <v>799795</v>
      </c>
      <c r="N10">
        <v>718053</v>
      </c>
    </row>
    <row r="11" spans="1:14" x14ac:dyDescent="0.3">
      <c r="A11" t="s">
        <v>232</v>
      </c>
      <c r="B11" s="3">
        <v>394887</v>
      </c>
      <c r="C11" s="3">
        <v>390956</v>
      </c>
      <c r="D11" s="3">
        <v>374790</v>
      </c>
      <c r="H11" s="2" t="s">
        <v>26</v>
      </c>
      <c r="I11">
        <v>287912</v>
      </c>
      <c r="J11">
        <v>273895</v>
      </c>
      <c r="K11">
        <v>294845</v>
      </c>
      <c r="L11">
        <v>300552</v>
      </c>
      <c r="M11">
        <v>131635</v>
      </c>
      <c r="N11">
        <v>48669</v>
      </c>
    </row>
    <row r="12" spans="1:14" x14ac:dyDescent="0.3">
      <c r="A12" t="s">
        <v>233</v>
      </c>
      <c r="B12" s="3">
        <v>4179275</v>
      </c>
      <c r="C12" s="3">
        <v>2815013</v>
      </c>
      <c r="D12" s="3">
        <v>3092210</v>
      </c>
      <c r="H12" s="2" t="s">
        <v>27</v>
      </c>
      <c r="I12">
        <v>2614404</v>
      </c>
      <c r="J12">
        <v>11270286</v>
      </c>
      <c r="K12">
        <v>9241893</v>
      </c>
      <c r="L12">
        <v>4004960</v>
      </c>
      <c r="M12">
        <v>2325333</v>
      </c>
      <c r="N12">
        <v>3360916</v>
      </c>
    </row>
    <row r="13" spans="1:14" x14ac:dyDescent="0.3">
      <c r="A13" t="s">
        <v>234</v>
      </c>
      <c r="B13" s="3">
        <v>186171285</v>
      </c>
      <c r="C13" s="3">
        <v>192468197</v>
      </c>
      <c r="D13" s="3">
        <v>199810158</v>
      </c>
      <c r="H13" s="2" t="s">
        <v>28</v>
      </c>
      <c r="I13">
        <v>253990</v>
      </c>
      <c r="J13">
        <v>176799</v>
      </c>
      <c r="K13">
        <v>199424</v>
      </c>
      <c r="L13">
        <v>179749</v>
      </c>
      <c r="M13">
        <v>274403</v>
      </c>
      <c r="N13">
        <v>174271</v>
      </c>
    </row>
    <row r="14" spans="1:14" x14ac:dyDescent="0.3">
      <c r="A14" t="s">
        <v>235</v>
      </c>
      <c r="B14" s="3">
        <v>814985</v>
      </c>
      <c r="C14" s="3">
        <v>676831</v>
      </c>
      <c r="D14" s="3">
        <v>754217</v>
      </c>
      <c r="H14" s="2" t="s">
        <v>29</v>
      </c>
      <c r="I14">
        <v>180345</v>
      </c>
      <c r="J14">
        <v>135655</v>
      </c>
      <c r="K14">
        <v>163171</v>
      </c>
      <c r="L14">
        <v>15672277</v>
      </c>
      <c r="M14">
        <v>21530744</v>
      </c>
      <c r="N14">
        <v>24531876</v>
      </c>
    </row>
    <row r="15" spans="1:14" x14ac:dyDescent="0.3">
      <c r="A15" t="s">
        <v>236</v>
      </c>
      <c r="B15" s="3">
        <v>363572</v>
      </c>
      <c r="C15" s="3">
        <v>303347</v>
      </c>
      <c r="D15" s="3">
        <v>513511</v>
      </c>
      <c r="H15" s="2" t="s">
        <v>30</v>
      </c>
      <c r="I15">
        <v>3221124</v>
      </c>
      <c r="J15">
        <v>3351448</v>
      </c>
      <c r="K15">
        <v>4399009</v>
      </c>
      <c r="L15">
        <v>5063784</v>
      </c>
      <c r="M15">
        <v>5678288</v>
      </c>
      <c r="N15">
        <v>108604643</v>
      </c>
    </row>
    <row r="16" spans="1:14" x14ac:dyDescent="0.3">
      <c r="A16" t="s">
        <v>237</v>
      </c>
      <c r="B16" s="3">
        <v>11191926</v>
      </c>
      <c r="C16" s="3">
        <v>9969319</v>
      </c>
      <c r="D16" s="3">
        <v>10892907</v>
      </c>
      <c r="H16" s="2" t="s">
        <v>31</v>
      </c>
      <c r="I16">
        <v>170231</v>
      </c>
      <c r="J16">
        <v>151214</v>
      </c>
      <c r="K16">
        <v>156509</v>
      </c>
      <c r="L16">
        <v>137479</v>
      </c>
      <c r="M16">
        <v>167001</v>
      </c>
      <c r="N16">
        <v>148601</v>
      </c>
    </row>
    <row r="17" spans="1:14" x14ac:dyDescent="0.3">
      <c r="A17" t="s">
        <v>238</v>
      </c>
      <c r="B17" s="3">
        <v>106574</v>
      </c>
      <c r="C17" s="3">
        <v>125264</v>
      </c>
      <c r="D17" s="3">
        <v>122751</v>
      </c>
      <c r="H17" s="2" t="s">
        <v>32</v>
      </c>
      <c r="I17">
        <v>219494</v>
      </c>
      <c r="J17">
        <v>206952</v>
      </c>
      <c r="K17">
        <v>228360</v>
      </c>
      <c r="L17">
        <v>218898</v>
      </c>
      <c r="M17">
        <v>228866</v>
      </c>
      <c r="N17">
        <v>211216</v>
      </c>
    </row>
    <row r="18" spans="1:14" x14ac:dyDescent="0.3">
      <c r="A18" t="s">
        <v>239</v>
      </c>
      <c r="B18" s="3">
        <v>385785</v>
      </c>
      <c r="C18" s="3">
        <v>411742</v>
      </c>
      <c r="D18" s="3">
        <v>429573</v>
      </c>
      <c r="H18" s="2" t="s">
        <v>33</v>
      </c>
      <c r="I18">
        <v>384490</v>
      </c>
      <c r="J18">
        <v>362593</v>
      </c>
      <c r="K18">
        <v>358466</v>
      </c>
      <c r="L18">
        <v>382199</v>
      </c>
      <c r="M18">
        <v>460240</v>
      </c>
      <c r="N18">
        <v>448759</v>
      </c>
    </row>
    <row r="19" spans="1:14" x14ac:dyDescent="0.3">
      <c r="A19" t="s">
        <v>240</v>
      </c>
      <c r="B19" s="3">
        <v>2101529</v>
      </c>
      <c r="C19" s="3">
        <v>2398660</v>
      </c>
      <c r="D19" s="3">
        <v>2623013</v>
      </c>
      <c r="H19" s="2" t="s">
        <v>34</v>
      </c>
      <c r="I19">
        <v>127331</v>
      </c>
      <c r="J19">
        <v>120145</v>
      </c>
      <c r="K19">
        <v>127210</v>
      </c>
      <c r="L19">
        <v>126443</v>
      </c>
      <c r="M19">
        <v>167798</v>
      </c>
      <c r="N19">
        <v>124165</v>
      </c>
    </row>
    <row r="20" spans="1:14" x14ac:dyDescent="0.3">
      <c r="H20" s="2" t="s">
        <v>35</v>
      </c>
      <c r="I20">
        <v>174247</v>
      </c>
      <c r="J20">
        <v>143469</v>
      </c>
      <c r="K20">
        <v>149066</v>
      </c>
      <c r="L20">
        <v>144366</v>
      </c>
      <c r="M20">
        <v>149163</v>
      </c>
      <c r="N20">
        <v>141544</v>
      </c>
    </row>
    <row r="21" spans="1:14" x14ac:dyDescent="0.3">
      <c r="H21" s="2" t="s">
        <v>36</v>
      </c>
      <c r="I21">
        <v>215131</v>
      </c>
      <c r="J21">
        <v>201401</v>
      </c>
      <c r="K21">
        <v>215290</v>
      </c>
      <c r="L21">
        <v>209299</v>
      </c>
      <c r="M21">
        <v>215627</v>
      </c>
      <c r="N21">
        <v>209507</v>
      </c>
    </row>
    <row r="22" spans="1:14" x14ac:dyDescent="0.3">
      <c r="H22" s="2" t="s">
        <v>37</v>
      </c>
      <c r="I22">
        <v>110630</v>
      </c>
      <c r="J22">
        <v>94588</v>
      </c>
      <c r="K22">
        <v>98384</v>
      </c>
      <c r="L22">
        <v>96570</v>
      </c>
      <c r="M22">
        <v>96186</v>
      </c>
      <c r="N22">
        <v>91954</v>
      </c>
    </row>
    <row r="23" spans="1:14" x14ac:dyDescent="0.3">
      <c r="H23" s="2" t="s">
        <v>38</v>
      </c>
      <c r="I23">
        <v>17996399</v>
      </c>
      <c r="J23">
        <v>18872704</v>
      </c>
      <c r="K23">
        <v>18718980</v>
      </c>
      <c r="L23">
        <v>17991652</v>
      </c>
      <c r="M23">
        <v>21886747</v>
      </c>
      <c r="N23">
        <v>27321711</v>
      </c>
    </row>
    <row r="24" spans="1:14" x14ac:dyDescent="0.3">
      <c r="H24" s="2" t="s">
        <v>39</v>
      </c>
      <c r="I24">
        <v>999</v>
      </c>
      <c r="J24">
        <v>1040</v>
      </c>
      <c r="K24">
        <v>8710</v>
      </c>
      <c r="L24">
        <v>2278</v>
      </c>
      <c r="M24">
        <v>2758</v>
      </c>
      <c r="N24">
        <v>3332</v>
      </c>
    </row>
    <row r="25" spans="1:14" x14ac:dyDescent="0.3">
      <c r="H25" s="2" t="s">
        <v>40</v>
      </c>
      <c r="I25">
        <v>12849684</v>
      </c>
      <c r="J25">
        <v>14151839</v>
      </c>
      <c r="K25">
        <v>12988657</v>
      </c>
      <c r="L25">
        <v>10877123</v>
      </c>
      <c r="M25">
        <v>11008540</v>
      </c>
      <c r="N25">
        <v>12096225</v>
      </c>
    </row>
    <row r="26" spans="1:14" x14ac:dyDescent="0.3">
      <c r="H26" s="2" t="s">
        <v>41</v>
      </c>
      <c r="I26">
        <v>10251575</v>
      </c>
      <c r="J26">
        <v>9632963</v>
      </c>
      <c r="K26">
        <v>10251075</v>
      </c>
      <c r="L26">
        <v>9255618</v>
      </c>
      <c r="M26">
        <v>9074246</v>
      </c>
      <c r="N26">
        <v>10234872</v>
      </c>
    </row>
    <row r="27" spans="1:14" x14ac:dyDescent="0.3">
      <c r="H27" s="2" t="s">
        <v>42</v>
      </c>
      <c r="I27">
        <v>10973251</v>
      </c>
      <c r="J27">
        <v>12084645</v>
      </c>
      <c r="K27">
        <v>15280189</v>
      </c>
      <c r="L27">
        <v>14349763</v>
      </c>
      <c r="M27">
        <v>12645296</v>
      </c>
      <c r="N27">
        <v>12090616</v>
      </c>
    </row>
    <row r="28" spans="1:14" x14ac:dyDescent="0.3">
      <c r="H28" s="2" t="s">
        <v>43</v>
      </c>
      <c r="I28">
        <v>126263</v>
      </c>
      <c r="J28">
        <v>183701</v>
      </c>
      <c r="K28">
        <v>260979</v>
      </c>
      <c r="L28">
        <v>183799</v>
      </c>
      <c r="M28">
        <v>369743</v>
      </c>
      <c r="N28">
        <v>421052</v>
      </c>
    </row>
    <row r="29" spans="1:14" x14ac:dyDescent="0.3">
      <c r="H29" s="2" t="s">
        <v>44</v>
      </c>
      <c r="I29">
        <v>1610916</v>
      </c>
      <c r="J29">
        <v>1377647</v>
      </c>
      <c r="K29">
        <v>1508952</v>
      </c>
      <c r="L29">
        <v>1066811</v>
      </c>
      <c r="M29">
        <v>1152068</v>
      </c>
      <c r="N29">
        <v>1593919</v>
      </c>
    </row>
    <row r="30" spans="1:14" x14ac:dyDescent="0.3">
      <c r="H30" s="2" t="s">
        <v>45</v>
      </c>
      <c r="I30">
        <v>381486</v>
      </c>
      <c r="J30">
        <v>457069</v>
      </c>
      <c r="K30">
        <v>349358</v>
      </c>
      <c r="L30">
        <v>330765</v>
      </c>
      <c r="M30">
        <v>431139</v>
      </c>
      <c r="N30">
        <v>482469</v>
      </c>
    </row>
    <row r="31" spans="1:14" x14ac:dyDescent="0.3">
      <c r="H31" s="2" t="s">
        <v>46</v>
      </c>
      <c r="I31">
        <v>148028</v>
      </c>
      <c r="J31">
        <v>138690</v>
      </c>
      <c r="K31">
        <v>143643</v>
      </c>
      <c r="L31">
        <v>143017</v>
      </c>
      <c r="M31">
        <v>156009</v>
      </c>
      <c r="N31">
        <v>154933</v>
      </c>
    </row>
    <row r="32" spans="1:14" x14ac:dyDescent="0.3">
      <c r="H32" s="2" t="s">
        <v>47</v>
      </c>
      <c r="I32">
        <v>656777</v>
      </c>
      <c r="J32">
        <v>759096</v>
      </c>
      <c r="K32">
        <v>817981</v>
      </c>
      <c r="L32">
        <v>385010</v>
      </c>
      <c r="M32">
        <v>126601</v>
      </c>
      <c r="N32">
        <v>126180</v>
      </c>
    </row>
    <row r="33" spans="8:14" x14ac:dyDescent="0.3">
      <c r="H33" s="2" t="s">
        <v>48</v>
      </c>
      <c r="I33">
        <v>85441</v>
      </c>
      <c r="J33">
        <v>141004</v>
      </c>
      <c r="K33">
        <v>157378</v>
      </c>
      <c r="L33">
        <v>203494</v>
      </c>
      <c r="M33">
        <v>233592</v>
      </c>
      <c r="N33">
        <v>244194</v>
      </c>
    </row>
    <row r="34" spans="8:14" x14ac:dyDescent="0.3">
      <c r="H34" s="2" t="s">
        <v>49</v>
      </c>
      <c r="I34">
        <v>62653</v>
      </c>
      <c r="J34">
        <v>85304</v>
      </c>
      <c r="K34">
        <v>92999</v>
      </c>
      <c r="L34">
        <v>98724</v>
      </c>
      <c r="M34">
        <v>102650</v>
      </c>
      <c r="N34">
        <v>99471</v>
      </c>
    </row>
    <row r="35" spans="8:14" x14ac:dyDescent="0.3">
      <c r="H35" s="2" t="s">
        <v>50</v>
      </c>
      <c r="I35">
        <v>62216</v>
      </c>
      <c r="J35">
        <v>84976</v>
      </c>
      <c r="K35">
        <v>91919</v>
      </c>
      <c r="L35">
        <v>88989</v>
      </c>
      <c r="M35">
        <v>92423</v>
      </c>
      <c r="N35">
        <v>89492</v>
      </c>
    </row>
    <row r="36" spans="8:14" x14ac:dyDescent="0.3">
      <c r="H36" s="2" t="s">
        <v>51</v>
      </c>
      <c r="I36">
        <v>193888</v>
      </c>
      <c r="J36">
        <v>191060</v>
      </c>
      <c r="K36">
        <v>166172</v>
      </c>
      <c r="L36">
        <v>188896</v>
      </c>
      <c r="M36">
        <v>186614</v>
      </c>
      <c r="N36">
        <v>261599</v>
      </c>
    </row>
    <row r="37" spans="8:14" x14ac:dyDescent="0.3">
      <c r="H37" s="2" t="s">
        <v>52</v>
      </c>
      <c r="I37">
        <v>15496</v>
      </c>
      <c r="J37">
        <v>42119</v>
      </c>
      <c r="K37">
        <v>45262</v>
      </c>
      <c r="L37">
        <v>44476</v>
      </c>
      <c r="M37">
        <v>45323</v>
      </c>
      <c r="N37">
        <v>44324</v>
      </c>
    </row>
    <row r="38" spans="8:14" x14ac:dyDescent="0.3">
      <c r="H38" s="2" t="s">
        <v>53</v>
      </c>
      <c r="K38">
        <v>360</v>
      </c>
      <c r="L38">
        <v>473</v>
      </c>
      <c r="M38">
        <v>692</v>
      </c>
      <c r="N38">
        <v>390</v>
      </c>
    </row>
    <row r="39" spans="8:14" x14ac:dyDescent="0.3">
      <c r="H39" s="2" t="s">
        <v>54</v>
      </c>
      <c r="I39">
        <v>15269</v>
      </c>
      <c r="J39">
        <v>41840</v>
      </c>
      <c r="K39">
        <v>44860</v>
      </c>
      <c r="L39">
        <v>44267</v>
      </c>
      <c r="M39">
        <v>45299</v>
      </c>
      <c r="N39">
        <v>44623</v>
      </c>
    </row>
    <row r="40" spans="8:14" x14ac:dyDescent="0.3">
      <c r="H40" s="2" t="s">
        <v>55</v>
      </c>
      <c r="I40">
        <v>186159</v>
      </c>
      <c r="J40">
        <v>195449</v>
      </c>
      <c r="K40">
        <v>178904</v>
      </c>
      <c r="L40">
        <v>192615</v>
      </c>
      <c r="M40">
        <v>204219</v>
      </c>
      <c r="N40">
        <v>448533</v>
      </c>
    </row>
    <row r="41" spans="8:14" x14ac:dyDescent="0.3">
      <c r="H41" s="2" t="s">
        <v>56</v>
      </c>
      <c r="I41">
        <v>15621</v>
      </c>
      <c r="J41">
        <v>42120</v>
      </c>
      <c r="K41">
        <v>44772</v>
      </c>
      <c r="L41">
        <v>43321</v>
      </c>
      <c r="M41">
        <v>44770</v>
      </c>
      <c r="N41">
        <v>43607</v>
      </c>
    </row>
    <row r="42" spans="8:14" x14ac:dyDescent="0.3">
      <c r="H42" s="2" t="s">
        <v>57</v>
      </c>
      <c r="I42">
        <v>1091591</v>
      </c>
      <c r="J42">
        <v>980874</v>
      </c>
      <c r="K42">
        <v>1633768</v>
      </c>
      <c r="L42">
        <v>2846634</v>
      </c>
      <c r="M42">
        <v>1799124</v>
      </c>
      <c r="N42">
        <v>1204275</v>
      </c>
    </row>
    <row r="43" spans="8:14" x14ac:dyDescent="0.3">
      <c r="H43" s="2" t="s">
        <v>58</v>
      </c>
      <c r="I43">
        <v>36283165</v>
      </c>
      <c r="J43">
        <v>34877518</v>
      </c>
      <c r="K43">
        <v>36211824</v>
      </c>
      <c r="L43">
        <v>31531750</v>
      </c>
      <c r="M43">
        <v>30604381</v>
      </c>
      <c r="N43">
        <v>32402400</v>
      </c>
    </row>
    <row r="44" spans="8:14" x14ac:dyDescent="0.3">
      <c r="H44" s="2" t="s">
        <v>59</v>
      </c>
      <c r="I44">
        <v>6305175</v>
      </c>
      <c r="J44">
        <v>6218751</v>
      </c>
      <c r="K44">
        <v>6385027</v>
      </c>
      <c r="L44">
        <v>4818666</v>
      </c>
      <c r="M44">
        <v>4944859</v>
      </c>
      <c r="N44">
        <v>5625858</v>
      </c>
    </row>
    <row r="45" spans="8:14" x14ac:dyDescent="0.3">
      <c r="H45" s="2" t="s">
        <v>60</v>
      </c>
      <c r="I45">
        <v>222866374</v>
      </c>
      <c r="J45">
        <v>254677921</v>
      </c>
      <c r="K45">
        <v>252840305</v>
      </c>
      <c r="L45">
        <v>206851742</v>
      </c>
      <c r="M45">
        <v>208399911</v>
      </c>
      <c r="N45">
        <v>244578626</v>
      </c>
    </row>
    <row r="46" spans="8:14" x14ac:dyDescent="0.3">
      <c r="H46" s="2" t="s">
        <v>61</v>
      </c>
      <c r="I46">
        <v>1606679</v>
      </c>
      <c r="J46">
        <v>2241977</v>
      </c>
      <c r="K46">
        <v>2906242</v>
      </c>
      <c r="L46">
        <v>1902266</v>
      </c>
      <c r="M46">
        <v>2151981</v>
      </c>
      <c r="N46">
        <v>2318431</v>
      </c>
    </row>
    <row r="47" spans="8:14" x14ac:dyDescent="0.3">
      <c r="H47" s="2" t="s">
        <v>62</v>
      </c>
      <c r="I47">
        <v>91260</v>
      </c>
      <c r="J47">
        <v>85510</v>
      </c>
      <c r="K47">
        <v>110525</v>
      </c>
      <c r="L47">
        <v>201965</v>
      </c>
      <c r="M47">
        <v>216022</v>
      </c>
      <c r="N47">
        <v>209349</v>
      </c>
    </row>
    <row r="48" spans="8:14" x14ac:dyDescent="0.3">
      <c r="H48" s="2" t="s">
        <v>63</v>
      </c>
      <c r="I48">
        <v>247974</v>
      </c>
      <c r="J48">
        <v>261759</v>
      </c>
      <c r="K48">
        <v>284884</v>
      </c>
      <c r="L48">
        <v>236961</v>
      </c>
      <c r="M48">
        <v>262907</v>
      </c>
      <c r="N48">
        <v>297628</v>
      </c>
    </row>
    <row r="49" spans="8:14" x14ac:dyDescent="0.3">
      <c r="H49" s="2" t="s">
        <v>64</v>
      </c>
      <c r="I49">
        <v>166311</v>
      </c>
      <c r="J49">
        <v>161644</v>
      </c>
      <c r="K49">
        <v>169922</v>
      </c>
      <c r="L49">
        <v>162529</v>
      </c>
      <c r="M49">
        <v>171496</v>
      </c>
      <c r="N49">
        <v>165930</v>
      </c>
    </row>
    <row r="50" spans="8:14" x14ac:dyDescent="0.3">
      <c r="H50" s="2" t="s">
        <v>65</v>
      </c>
      <c r="I50">
        <v>192637</v>
      </c>
      <c r="J50">
        <v>172044</v>
      </c>
      <c r="K50">
        <v>183299</v>
      </c>
      <c r="L50">
        <v>204018</v>
      </c>
      <c r="M50">
        <v>176109</v>
      </c>
      <c r="N50">
        <v>171146</v>
      </c>
    </row>
    <row r="51" spans="8:14" x14ac:dyDescent="0.3">
      <c r="H51" s="2" t="s">
        <v>66</v>
      </c>
      <c r="I51">
        <v>156936</v>
      </c>
      <c r="J51">
        <v>165799</v>
      </c>
      <c r="K51">
        <v>168399</v>
      </c>
      <c r="L51">
        <v>152815</v>
      </c>
      <c r="M51">
        <v>165485</v>
      </c>
      <c r="N51">
        <v>153062</v>
      </c>
    </row>
    <row r="52" spans="8:14" x14ac:dyDescent="0.3">
      <c r="H52" s="2" t="s">
        <v>67</v>
      </c>
      <c r="I52">
        <v>143459</v>
      </c>
      <c r="J52">
        <v>134339</v>
      </c>
      <c r="K52">
        <v>148524</v>
      </c>
      <c r="L52">
        <v>150562</v>
      </c>
      <c r="M52">
        <v>167090</v>
      </c>
      <c r="N52">
        <v>142372</v>
      </c>
    </row>
    <row r="53" spans="8:14" x14ac:dyDescent="0.3">
      <c r="H53" s="2" t="s">
        <v>68</v>
      </c>
      <c r="I53">
        <v>145567</v>
      </c>
      <c r="J53">
        <v>145258</v>
      </c>
      <c r="K53">
        <v>156599</v>
      </c>
      <c r="L53">
        <v>172975</v>
      </c>
      <c r="M53">
        <v>154055</v>
      </c>
      <c r="N53">
        <v>140133</v>
      </c>
    </row>
    <row r="54" spans="8:14" x14ac:dyDescent="0.3">
      <c r="H54" s="2" t="s">
        <v>69</v>
      </c>
      <c r="I54">
        <v>348164</v>
      </c>
      <c r="J54">
        <v>360402</v>
      </c>
      <c r="K54">
        <v>386204</v>
      </c>
      <c r="L54">
        <v>426746</v>
      </c>
      <c r="M54">
        <v>362513</v>
      </c>
      <c r="N54">
        <v>280696</v>
      </c>
    </row>
    <row r="55" spans="8:14" x14ac:dyDescent="0.3">
      <c r="H55" s="2" t="s">
        <v>70</v>
      </c>
      <c r="I55">
        <v>2144285</v>
      </c>
      <c r="J55">
        <v>1899613</v>
      </c>
      <c r="K55">
        <v>1770833</v>
      </c>
      <c r="L55">
        <v>1674303</v>
      </c>
      <c r="M55">
        <v>1718675</v>
      </c>
      <c r="N55">
        <v>1648685</v>
      </c>
    </row>
    <row r="56" spans="8:14" x14ac:dyDescent="0.3">
      <c r="H56" s="2" t="s">
        <v>71</v>
      </c>
      <c r="I56">
        <v>314258</v>
      </c>
      <c r="J56">
        <v>303365</v>
      </c>
      <c r="K56">
        <v>277699</v>
      </c>
      <c r="L56">
        <v>255594</v>
      </c>
      <c r="M56">
        <v>244953</v>
      </c>
      <c r="N56">
        <v>253512</v>
      </c>
    </row>
    <row r="57" spans="8:14" x14ac:dyDescent="0.3">
      <c r="H57" s="2" t="s">
        <v>72</v>
      </c>
      <c r="I57">
        <v>1164805</v>
      </c>
      <c r="J57">
        <v>1549977</v>
      </c>
      <c r="K57">
        <v>173823</v>
      </c>
      <c r="L57">
        <v>120137</v>
      </c>
      <c r="M57">
        <v>134392</v>
      </c>
      <c r="N57">
        <v>126220</v>
      </c>
    </row>
    <row r="58" spans="8:14" x14ac:dyDescent="0.3">
      <c r="H58" s="2" t="s">
        <v>73</v>
      </c>
      <c r="I58">
        <v>270682</v>
      </c>
      <c r="J58">
        <v>241892</v>
      </c>
      <c r="K58">
        <v>306024</v>
      </c>
      <c r="L58">
        <v>225206</v>
      </c>
      <c r="M58">
        <v>200424</v>
      </c>
      <c r="N58">
        <v>206732</v>
      </c>
    </row>
    <row r="59" spans="8:14" x14ac:dyDescent="0.3">
      <c r="H59" s="2" t="s">
        <v>74</v>
      </c>
      <c r="I59">
        <v>1005463</v>
      </c>
      <c r="J59">
        <v>1022919</v>
      </c>
      <c r="K59">
        <v>1016640</v>
      </c>
      <c r="L59">
        <v>1016728</v>
      </c>
      <c r="M59">
        <v>1065884</v>
      </c>
      <c r="N59">
        <v>1013599</v>
      </c>
    </row>
    <row r="60" spans="8:14" x14ac:dyDescent="0.3">
      <c r="H60" s="2" t="s">
        <v>75</v>
      </c>
      <c r="I60">
        <v>2529699</v>
      </c>
      <c r="J60">
        <v>2781773</v>
      </c>
      <c r="K60">
        <v>2638024</v>
      </c>
      <c r="L60">
        <v>2380779</v>
      </c>
      <c r="M60">
        <v>2146450</v>
      </c>
      <c r="N60">
        <v>1920820</v>
      </c>
    </row>
    <row r="61" spans="8:14" x14ac:dyDescent="0.3">
      <c r="H61" s="2" t="s">
        <v>76</v>
      </c>
      <c r="I61">
        <v>157686</v>
      </c>
      <c r="J61">
        <v>146916</v>
      </c>
      <c r="K61">
        <v>161060</v>
      </c>
      <c r="L61">
        <v>147339</v>
      </c>
      <c r="M61">
        <v>253503</v>
      </c>
      <c r="N61">
        <v>146606</v>
      </c>
    </row>
    <row r="62" spans="8:14" x14ac:dyDescent="0.3">
      <c r="H62" s="2" t="s">
        <v>77</v>
      </c>
      <c r="I62">
        <v>186334</v>
      </c>
      <c r="J62">
        <v>184946</v>
      </c>
      <c r="K62">
        <v>198910</v>
      </c>
      <c r="L62">
        <v>188697</v>
      </c>
      <c r="M62">
        <v>200886</v>
      </c>
      <c r="N62">
        <v>171471</v>
      </c>
    </row>
    <row r="63" spans="8:14" x14ac:dyDescent="0.3">
      <c r="H63" s="2" t="s">
        <v>78</v>
      </c>
      <c r="I63">
        <v>179451</v>
      </c>
      <c r="J63">
        <v>176917</v>
      </c>
      <c r="K63">
        <v>187251</v>
      </c>
      <c r="L63">
        <v>189688</v>
      </c>
      <c r="M63">
        <v>178893</v>
      </c>
      <c r="N63">
        <v>172717</v>
      </c>
    </row>
    <row r="64" spans="8:14" x14ac:dyDescent="0.3">
      <c r="H64" s="2" t="s">
        <v>79</v>
      </c>
      <c r="I64">
        <v>258604</v>
      </c>
      <c r="J64">
        <v>264212</v>
      </c>
      <c r="K64">
        <v>283125</v>
      </c>
      <c r="L64">
        <v>261838</v>
      </c>
      <c r="M64">
        <v>286098</v>
      </c>
      <c r="N64">
        <v>259452</v>
      </c>
    </row>
    <row r="65" spans="8:14" x14ac:dyDescent="0.3">
      <c r="H65" s="2" t="s">
        <v>80</v>
      </c>
      <c r="I65">
        <v>239253</v>
      </c>
      <c r="J65">
        <v>223002</v>
      </c>
      <c r="K65">
        <v>235936</v>
      </c>
      <c r="L65">
        <v>225313</v>
      </c>
      <c r="M65">
        <v>234509</v>
      </c>
      <c r="N65">
        <v>217535</v>
      </c>
    </row>
    <row r="66" spans="8:14" x14ac:dyDescent="0.3">
      <c r="H66" s="2" t="s">
        <v>81</v>
      </c>
      <c r="I66">
        <v>274747</v>
      </c>
      <c r="J66">
        <v>310161</v>
      </c>
      <c r="K66">
        <v>285840</v>
      </c>
      <c r="L66">
        <v>285932</v>
      </c>
      <c r="M66">
        <v>307512</v>
      </c>
      <c r="N66">
        <v>205917</v>
      </c>
    </row>
    <row r="67" spans="8:14" x14ac:dyDescent="0.3">
      <c r="H67" s="2" t="s">
        <v>82</v>
      </c>
      <c r="I67">
        <v>514652</v>
      </c>
      <c r="J67">
        <v>653032</v>
      </c>
      <c r="K67">
        <v>657854</v>
      </c>
      <c r="L67">
        <v>613770</v>
      </c>
      <c r="M67">
        <v>752162</v>
      </c>
      <c r="N67">
        <v>228782</v>
      </c>
    </row>
    <row r="68" spans="8:14" x14ac:dyDescent="0.3">
      <c r="H68" s="2" t="s">
        <v>83</v>
      </c>
      <c r="I68">
        <v>630873</v>
      </c>
      <c r="J68">
        <v>699471</v>
      </c>
      <c r="K68">
        <v>691419</v>
      </c>
      <c r="L68">
        <v>516967</v>
      </c>
      <c r="M68">
        <v>464972</v>
      </c>
      <c r="N68">
        <v>310540</v>
      </c>
    </row>
    <row r="69" spans="8:14" x14ac:dyDescent="0.3">
      <c r="H69" s="2" t="s">
        <v>84</v>
      </c>
      <c r="I69">
        <v>1350565</v>
      </c>
      <c r="J69">
        <v>1764281</v>
      </c>
      <c r="K69">
        <v>1578399</v>
      </c>
      <c r="L69">
        <v>1333678</v>
      </c>
      <c r="M69">
        <v>1204938</v>
      </c>
      <c r="N69">
        <v>871967</v>
      </c>
    </row>
    <row r="70" spans="8:14" x14ac:dyDescent="0.3">
      <c r="H70" s="2" t="s">
        <v>85</v>
      </c>
      <c r="I70">
        <v>784774</v>
      </c>
      <c r="J70">
        <v>674789</v>
      </c>
      <c r="K70">
        <v>841702</v>
      </c>
      <c r="L70">
        <v>580512</v>
      </c>
      <c r="M70">
        <v>543768</v>
      </c>
      <c r="N70">
        <v>761755</v>
      </c>
    </row>
    <row r="71" spans="8:14" x14ac:dyDescent="0.3">
      <c r="H71" s="2" t="s">
        <v>86</v>
      </c>
      <c r="I71">
        <v>614</v>
      </c>
      <c r="J71">
        <v>389</v>
      </c>
      <c r="K71">
        <v>1121</v>
      </c>
      <c r="L71">
        <v>206965</v>
      </c>
      <c r="M71">
        <v>466221</v>
      </c>
      <c r="N71">
        <v>1053912</v>
      </c>
    </row>
    <row r="72" spans="8:14" x14ac:dyDescent="0.3">
      <c r="H72" s="2" t="s">
        <v>87</v>
      </c>
      <c r="I72">
        <v>177233</v>
      </c>
      <c r="J72">
        <v>172655</v>
      </c>
      <c r="K72">
        <v>172389</v>
      </c>
      <c r="L72">
        <v>170872</v>
      </c>
      <c r="M72">
        <v>166201</v>
      </c>
      <c r="N72">
        <v>157747</v>
      </c>
    </row>
    <row r="73" spans="8:14" x14ac:dyDescent="0.3">
      <c r="H73" s="2" t="s">
        <v>88</v>
      </c>
      <c r="I73">
        <v>487133</v>
      </c>
      <c r="J73">
        <v>406356</v>
      </c>
      <c r="K73">
        <v>460422</v>
      </c>
      <c r="L73">
        <v>344809</v>
      </c>
      <c r="M73">
        <v>331545</v>
      </c>
      <c r="N73">
        <v>417147</v>
      </c>
    </row>
    <row r="74" spans="8:14" x14ac:dyDescent="0.3">
      <c r="H74" s="2" t="s">
        <v>89</v>
      </c>
      <c r="I74">
        <v>5263871</v>
      </c>
      <c r="J74">
        <v>3708637</v>
      </c>
      <c r="K74">
        <v>4029856</v>
      </c>
      <c r="L74">
        <v>1715336</v>
      </c>
      <c r="M74">
        <v>498374</v>
      </c>
      <c r="N74">
        <v>586774</v>
      </c>
    </row>
    <row r="75" spans="8:14" x14ac:dyDescent="0.3">
      <c r="H75" s="2" t="s">
        <v>90</v>
      </c>
      <c r="I75">
        <v>308384</v>
      </c>
      <c r="J75">
        <v>283222</v>
      </c>
      <c r="K75">
        <v>304102</v>
      </c>
      <c r="L75">
        <v>298415</v>
      </c>
      <c r="M75">
        <v>306721</v>
      </c>
      <c r="N75">
        <v>294164</v>
      </c>
    </row>
    <row r="76" spans="8:14" x14ac:dyDescent="0.3">
      <c r="H76" s="2" t="s">
        <v>91</v>
      </c>
      <c r="I76">
        <v>106806</v>
      </c>
      <c r="J76">
        <v>99023</v>
      </c>
      <c r="K76">
        <v>106355</v>
      </c>
      <c r="L76">
        <v>103322</v>
      </c>
      <c r="M76">
        <v>106674</v>
      </c>
      <c r="N76">
        <v>103324</v>
      </c>
    </row>
    <row r="77" spans="8:14" x14ac:dyDescent="0.3">
      <c r="H77" s="2" t="s">
        <v>92</v>
      </c>
      <c r="I77">
        <v>190199</v>
      </c>
      <c r="J77">
        <v>169972</v>
      </c>
      <c r="K77">
        <v>187010</v>
      </c>
      <c r="L77">
        <v>180055</v>
      </c>
      <c r="M77">
        <v>186805</v>
      </c>
      <c r="N77">
        <v>178527</v>
      </c>
    </row>
    <row r="78" spans="8:14" x14ac:dyDescent="0.3">
      <c r="H78" s="2" t="s">
        <v>93</v>
      </c>
      <c r="I78">
        <v>106858</v>
      </c>
      <c r="J78">
        <v>99157</v>
      </c>
      <c r="K78">
        <v>107629</v>
      </c>
      <c r="L78">
        <v>103470</v>
      </c>
      <c r="M78">
        <v>106902</v>
      </c>
      <c r="N78">
        <v>103333</v>
      </c>
    </row>
    <row r="79" spans="8:14" x14ac:dyDescent="0.3">
      <c r="H79" s="2" t="s">
        <v>94</v>
      </c>
      <c r="I79">
        <v>418121</v>
      </c>
      <c r="J79">
        <v>281335</v>
      </c>
      <c r="K79">
        <v>326317</v>
      </c>
      <c r="L79">
        <v>312654</v>
      </c>
      <c r="M79">
        <v>279573</v>
      </c>
      <c r="N79">
        <v>271745</v>
      </c>
    </row>
    <row r="80" spans="8:14" x14ac:dyDescent="0.3">
      <c r="H80" s="2" t="s">
        <v>95</v>
      </c>
      <c r="I80">
        <v>146947</v>
      </c>
      <c r="J80">
        <v>138209</v>
      </c>
      <c r="K80">
        <v>148160</v>
      </c>
      <c r="L80">
        <v>147496</v>
      </c>
      <c r="M80">
        <v>171709</v>
      </c>
      <c r="N80">
        <v>171266</v>
      </c>
    </row>
    <row r="81" spans="8:14" x14ac:dyDescent="0.3">
      <c r="H81" s="2" t="s">
        <v>96</v>
      </c>
      <c r="I81">
        <v>126826</v>
      </c>
      <c r="J81">
        <v>118659</v>
      </c>
      <c r="K81">
        <v>125603</v>
      </c>
      <c r="L81">
        <v>121876</v>
      </c>
      <c r="M81">
        <v>127791</v>
      </c>
      <c r="N81">
        <v>125974</v>
      </c>
    </row>
    <row r="82" spans="8:14" x14ac:dyDescent="0.3">
      <c r="H82" s="2" t="s">
        <v>97</v>
      </c>
      <c r="I82">
        <v>273969</v>
      </c>
      <c r="J82">
        <v>262340</v>
      </c>
      <c r="K82">
        <v>295806</v>
      </c>
      <c r="L82">
        <v>279650</v>
      </c>
      <c r="M82">
        <v>325541</v>
      </c>
      <c r="N82">
        <v>290622</v>
      </c>
    </row>
    <row r="83" spans="8:14" x14ac:dyDescent="0.3">
      <c r="H83" s="2" t="s">
        <v>98</v>
      </c>
      <c r="I83">
        <v>293799</v>
      </c>
      <c r="J83">
        <v>278733</v>
      </c>
      <c r="K83">
        <v>296914</v>
      </c>
      <c r="L83">
        <v>289537</v>
      </c>
      <c r="M83">
        <v>299797</v>
      </c>
      <c r="N83">
        <v>297357</v>
      </c>
    </row>
    <row r="84" spans="8:14" x14ac:dyDescent="0.3">
      <c r="H84" s="2" t="s">
        <v>99</v>
      </c>
      <c r="I84">
        <v>253147</v>
      </c>
      <c r="J84">
        <v>238100</v>
      </c>
      <c r="K84">
        <v>252121</v>
      </c>
      <c r="L84">
        <v>246904</v>
      </c>
      <c r="M84">
        <v>254243</v>
      </c>
      <c r="N84">
        <v>249765</v>
      </c>
    </row>
    <row r="85" spans="8:14" x14ac:dyDescent="0.3">
      <c r="H85" s="2" t="s">
        <v>100</v>
      </c>
      <c r="I85">
        <v>51748</v>
      </c>
      <c r="J85">
        <v>49634</v>
      </c>
      <c r="K85">
        <v>52475</v>
      </c>
      <c r="L85">
        <v>74139</v>
      </c>
      <c r="M85">
        <v>56429</v>
      </c>
      <c r="N85">
        <v>52922</v>
      </c>
    </row>
    <row r="86" spans="8:14" x14ac:dyDescent="0.3">
      <c r="H86" s="2" t="s">
        <v>101</v>
      </c>
      <c r="I86">
        <v>349468</v>
      </c>
      <c r="J86">
        <v>360642</v>
      </c>
      <c r="K86">
        <v>361094</v>
      </c>
      <c r="L86">
        <v>436895</v>
      </c>
      <c r="M86">
        <v>368569</v>
      </c>
      <c r="N86">
        <v>327917</v>
      </c>
    </row>
    <row r="87" spans="8:14" x14ac:dyDescent="0.3">
      <c r="H87" s="2" t="s">
        <v>102</v>
      </c>
      <c r="I87">
        <v>208579</v>
      </c>
      <c r="J87">
        <v>199501</v>
      </c>
      <c r="K87">
        <v>205507</v>
      </c>
      <c r="L87">
        <v>232926</v>
      </c>
      <c r="M87">
        <v>220318</v>
      </c>
      <c r="N87">
        <v>266157</v>
      </c>
    </row>
    <row r="88" spans="8:14" x14ac:dyDescent="0.3">
      <c r="H88" s="2" t="s">
        <v>103</v>
      </c>
      <c r="I88">
        <v>207780</v>
      </c>
      <c r="J88">
        <v>195640</v>
      </c>
      <c r="K88">
        <v>207008</v>
      </c>
      <c r="L88">
        <v>202805</v>
      </c>
      <c r="M88">
        <v>210423</v>
      </c>
      <c r="N88">
        <v>201055</v>
      </c>
    </row>
    <row r="89" spans="8:14" x14ac:dyDescent="0.3">
      <c r="H89" s="2" t="s">
        <v>104</v>
      </c>
      <c r="I89">
        <v>107820</v>
      </c>
      <c r="J89">
        <v>101105</v>
      </c>
      <c r="K89">
        <v>107001</v>
      </c>
      <c r="L89">
        <v>104561</v>
      </c>
      <c r="M89">
        <v>106843</v>
      </c>
      <c r="N89">
        <v>103423</v>
      </c>
    </row>
    <row r="90" spans="8:14" x14ac:dyDescent="0.3">
      <c r="H90" s="2" t="s">
        <v>105</v>
      </c>
      <c r="I90">
        <v>260990</v>
      </c>
      <c r="J90">
        <v>211609</v>
      </c>
      <c r="K90">
        <v>226436</v>
      </c>
      <c r="L90">
        <v>217333</v>
      </c>
      <c r="M90">
        <v>222945</v>
      </c>
      <c r="N90">
        <v>215900</v>
      </c>
    </row>
    <row r="91" spans="8:14" x14ac:dyDescent="0.3">
      <c r="H91" s="2" t="s">
        <v>106</v>
      </c>
      <c r="I91">
        <v>115721</v>
      </c>
      <c r="J91">
        <v>110318</v>
      </c>
      <c r="K91">
        <v>116925</v>
      </c>
      <c r="L91">
        <v>115771</v>
      </c>
      <c r="M91">
        <v>117873</v>
      </c>
      <c r="N91">
        <v>114863</v>
      </c>
    </row>
    <row r="92" spans="8:14" x14ac:dyDescent="0.3">
      <c r="H92" s="2" t="s">
        <v>107</v>
      </c>
      <c r="I92">
        <v>115726</v>
      </c>
      <c r="J92">
        <v>108946</v>
      </c>
      <c r="K92">
        <v>118150</v>
      </c>
      <c r="L92">
        <v>113876</v>
      </c>
      <c r="M92">
        <v>117669</v>
      </c>
      <c r="N92">
        <v>115489</v>
      </c>
    </row>
    <row r="93" spans="8:14" x14ac:dyDescent="0.3">
      <c r="H93" s="2" t="s">
        <v>108</v>
      </c>
      <c r="I93">
        <v>119598</v>
      </c>
      <c r="J93">
        <v>111088</v>
      </c>
      <c r="K93">
        <v>119030</v>
      </c>
      <c r="L93">
        <v>115687</v>
      </c>
      <c r="M93">
        <v>118604</v>
      </c>
      <c r="N93">
        <v>118351</v>
      </c>
    </row>
    <row r="94" spans="8:14" x14ac:dyDescent="0.3">
      <c r="H94" s="2" t="s">
        <v>109</v>
      </c>
      <c r="I94">
        <v>107769</v>
      </c>
      <c r="J94">
        <v>99445</v>
      </c>
      <c r="K94">
        <v>108023</v>
      </c>
      <c r="L94">
        <v>103903</v>
      </c>
      <c r="M94">
        <v>106657</v>
      </c>
      <c r="N94">
        <v>103288</v>
      </c>
    </row>
    <row r="95" spans="8:14" x14ac:dyDescent="0.3">
      <c r="H95" s="2" t="s">
        <v>110</v>
      </c>
      <c r="I95">
        <v>132895</v>
      </c>
      <c r="J95">
        <v>106246</v>
      </c>
      <c r="K95">
        <v>100952</v>
      </c>
      <c r="L95">
        <v>131381</v>
      </c>
      <c r="M95">
        <v>98507</v>
      </c>
      <c r="N95">
        <v>95411</v>
      </c>
    </row>
    <row r="96" spans="8:14" x14ac:dyDescent="0.3">
      <c r="H96" s="2" t="s">
        <v>111</v>
      </c>
      <c r="I96">
        <v>127503</v>
      </c>
      <c r="J96">
        <v>119859</v>
      </c>
      <c r="K96">
        <v>128262</v>
      </c>
      <c r="L96">
        <v>124474</v>
      </c>
      <c r="M96">
        <v>129396</v>
      </c>
      <c r="N96">
        <v>124660</v>
      </c>
    </row>
    <row r="97" spans="8:14" x14ac:dyDescent="0.3">
      <c r="H97" s="2" t="s">
        <v>112</v>
      </c>
      <c r="I97">
        <v>133162</v>
      </c>
      <c r="J97">
        <v>135778</v>
      </c>
      <c r="K97">
        <v>136496</v>
      </c>
      <c r="L97">
        <v>130622</v>
      </c>
      <c r="M97">
        <v>136367</v>
      </c>
      <c r="N97">
        <v>130790</v>
      </c>
    </row>
    <row r="98" spans="8:14" x14ac:dyDescent="0.3">
      <c r="H98" s="2" t="s">
        <v>113</v>
      </c>
      <c r="I98">
        <v>216238</v>
      </c>
      <c r="J98">
        <v>198647</v>
      </c>
      <c r="K98">
        <v>206056</v>
      </c>
      <c r="L98">
        <v>207085</v>
      </c>
      <c r="M98">
        <v>218207</v>
      </c>
      <c r="N98">
        <v>234888</v>
      </c>
    </row>
    <row r="99" spans="8:14" x14ac:dyDescent="0.3">
      <c r="H99" s="2" t="s">
        <v>114</v>
      </c>
      <c r="J99">
        <v>2458</v>
      </c>
      <c r="K99">
        <v>9041</v>
      </c>
      <c r="L99">
        <v>11601</v>
      </c>
      <c r="M99">
        <v>62872</v>
      </c>
      <c r="N99">
        <v>113835</v>
      </c>
    </row>
    <row r="100" spans="8:14" x14ac:dyDescent="0.3">
      <c r="H100" s="2" t="s">
        <v>115</v>
      </c>
      <c r="I100">
        <v>24904080</v>
      </c>
      <c r="J100">
        <v>26090754</v>
      </c>
      <c r="K100">
        <v>32905267</v>
      </c>
      <c r="L100">
        <v>38637150</v>
      </c>
      <c r="M100">
        <v>41842791</v>
      </c>
      <c r="N100">
        <v>147127539</v>
      </c>
    </row>
    <row r="101" spans="8:14" x14ac:dyDescent="0.3">
      <c r="H101" s="2" t="s">
        <v>116</v>
      </c>
      <c r="I101">
        <v>15849795</v>
      </c>
      <c r="J101">
        <v>16275894</v>
      </c>
      <c r="K101">
        <v>21654411</v>
      </c>
      <c r="L101">
        <v>28548769</v>
      </c>
      <c r="M101">
        <v>31968193</v>
      </c>
      <c r="N101">
        <v>33846652</v>
      </c>
    </row>
    <row r="102" spans="8:14" x14ac:dyDescent="0.3">
      <c r="H102" s="2" t="s">
        <v>117</v>
      </c>
      <c r="I102">
        <v>125746</v>
      </c>
      <c r="J102">
        <v>116276</v>
      </c>
      <c r="K102">
        <v>124814</v>
      </c>
      <c r="L102">
        <v>121625</v>
      </c>
      <c r="M102">
        <v>125273</v>
      </c>
      <c r="N102">
        <v>122133</v>
      </c>
    </row>
    <row r="103" spans="8:14" x14ac:dyDescent="0.3">
      <c r="H103" s="2" t="s">
        <v>118</v>
      </c>
      <c r="I103">
        <v>207578</v>
      </c>
      <c r="J103">
        <v>191766</v>
      </c>
      <c r="K103">
        <v>206748</v>
      </c>
      <c r="L103">
        <v>200848</v>
      </c>
      <c r="M103">
        <v>207181</v>
      </c>
      <c r="N103">
        <v>200722</v>
      </c>
    </row>
    <row r="104" spans="8:14" x14ac:dyDescent="0.3">
      <c r="H104" s="2" t="s">
        <v>119</v>
      </c>
      <c r="I104">
        <v>109718</v>
      </c>
      <c r="J104">
        <v>108250</v>
      </c>
      <c r="K104">
        <v>130925</v>
      </c>
      <c r="L104">
        <v>129176</v>
      </c>
      <c r="M104">
        <v>134287</v>
      </c>
      <c r="N104">
        <v>125769</v>
      </c>
    </row>
    <row r="105" spans="8:14" x14ac:dyDescent="0.3">
      <c r="H105" s="2" t="s">
        <v>120</v>
      </c>
      <c r="I105">
        <v>105234</v>
      </c>
      <c r="J105">
        <v>98957</v>
      </c>
      <c r="K105">
        <v>106794</v>
      </c>
      <c r="L105">
        <v>104189</v>
      </c>
      <c r="M105">
        <v>107805</v>
      </c>
      <c r="N105">
        <v>103621</v>
      </c>
    </row>
    <row r="106" spans="8:14" x14ac:dyDescent="0.3">
      <c r="H106" s="2" t="s">
        <v>121</v>
      </c>
      <c r="I106">
        <v>107558</v>
      </c>
      <c r="J106">
        <v>99299</v>
      </c>
      <c r="K106">
        <v>106799</v>
      </c>
      <c r="L106">
        <v>103927</v>
      </c>
      <c r="M106">
        <v>107568</v>
      </c>
      <c r="N106">
        <v>103477</v>
      </c>
    </row>
    <row r="107" spans="8:14" x14ac:dyDescent="0.3">
      <c r="H107" s="2" t="s">
        <v>267</v>
      </c>
      <c r="I107">
        <v>8996</v>
      </c>
      <c r="J107">
        <v>8438</v>
      </c>
      <c r="K107">
        <v>8953</v>
      </c>
      <c r="L107">
        <v>8765</v>
      </c>
      <c r="M107">
        <v>9048</v>
      </c>
      <c r="N107">
        <v>8823</v>
      </c>
    </row>
    <row r="108" spans="8:14" x14ac:dyDescent="0.3">
      <c r="H108" s="2" t="s">
        <v>268</v>
      </c>
      <c r="I108">
        <v>9012</v>
      </c>
      <c r="J108">
        <v>8443</v>
      </c>
      <c r="K108">
        <v>9059</v>
      </c>
      <c r="L108">
        <v>9811</v>
      </c>
      <c r="M108">
        <v>9085</v>
      </c>
      <c r="N108">
        <v>8826</v>
      </c>
    </row>
    <row r="109" spans="8:14" x14ac:dyDescent="0.3">
      <c r="H109" s="2" t="s">
        <v>269</v>
      </c>
      <c r="I109">
        <v>9075</v>
      </c>
      <c r="J109">
        <v>8533</v>
      </c>
      <c r="K109">
        <v>9207</v>
      </c>
      <c r="L109">
        <v>8825</v>
      </c>
      <c r="M109">
        <v>9159</v>
      </c>
      <c r="N109">
        <v>9003</v>
      </c>
    </row>
    <row r="110" spans="8:14" x14ac:dyDescent="0.3">
      <c r="H110" s="2" t="s">
        <v>122</v>
      </c>
      <c r="I110">
        <v>52903</v>
      </c>
      <c r="J110">
        <v>86426</v>
      </c>
      <c r="K110">
        <v>104030</v>
      </c>
      <c r="L110">
        <v>108961</v>
      </c>
      <c r="M110">
        <v>117809</v>
      </c>
      <c r="N110">
        <v>148483</v>
      </c>
    </row>
    <row r="111" spans="8:14" x14ac:dyDescent="0.3">
      <c r="H111" s="2" t="s">
        <v>123</v>
      </c>
      <c r="I111">
        <v>59455</v>
      </c>
      <c r="J111">
        <v>107989</v>
      </c>
      <c r="K111">
        <v>132238</v>
      </c>
      <c r="L111">
        <v>151376</v>
      </c>
      <c r="M111">
        <v>156436</v>
      </c>
      <c r="N111">
        <v>146703</v>
      </c>
    </row>
    <row r="112" spans="8:14" x14ac:dyDescent="0.3">
      <c r="H112" s="2" t="s">
        <v>124</v>
      </c>
      <c r="I112">
        <v>398168</v>
      </c>
      <c r="J112">
        <v>442794</v>
      </c>
      <c r="K112">
        <v>353137</v>
      </c>
      <c r="L112">
        <v>394887</v>
      </c>
      <c r="M112">
        <v>390956</v>
      </c>
      <c r="N112">
        <v>374790</v>
      </c>
    </row>
    <row r="113" spans="8:14" x14ac:dyDescent="0.3">
      <c r="H113" s="2" t="s">
        <v>125</v>
      </c>
      <c r="I113">
        <v>2110830</v>
      </c>
      <c r="J113">
        <v>2595546</v>
      </c>
      <c r="K113">
        <v>2097144</v>
      </c>
      <c r="L113">
        <v>5271894</v>
      </c>
      <c r="M113">
        <v>3750816</v>
      </c>
      <c r="N113">
        <v>4285133</v>
      </c>
    </row>
    <row r="114" spans="8:14" x14ac:dyDescent="0.3">
      <c r="H114" s="2" t="s">
        <v>126</v>
      </c>
      <c r="I114">
        <v>96338</v>
      </c>
      <c r="J114">
        <v>93091</v>
      </c>
      <c r="K114">
        <v>81882</v>
      </c>
      <c r="L114">
        <v>97094</v>
      </c>
      <c r="M114">
        <v>64416</v>
      </c>
      <c r="N114">
        <v>69149</v>
      </c>
    </row>
    <row r="115" spans="8:14" x14ac:dyDescent="0.3">
      <c r="H115" s="2" t="s">
        <v>127</v>
      </c>
      <c r="I115">
        <v>44583</v>
      </c>
      <c r="J115">
        <v>41265</v>
      </c>
      <c r="K115">
        <v>44397</v>
      </c>
      <c r="L115">
        <v>43139</v>
      </c>
      <c r="M115">
        <v>44524</v>
      </c>
      <c r="N115">
        <v>43121</v>
      </c>
    </row>
    <row r="116" spans="8:14" x14ac:dyDescent="0.3">
      <c r="H116" s="2" t="s">
        <v>128</v>
      </c>
      <c r="I116">
        <v>147124603</v>
      </c>
      <c r="J116">
        <v>168734666</v>
      </c>
      <c r="K116">
        <v>160426422</v>
      </c>
      <c r="L116">
        <v>171672625</v>
      </c>
      <c r="M116">
        <v>176097396</v>
      </c>
      <c r="N116">
        <v>181402776</v>
      </c>
    </row>
    <row r="117" spans="8:14" x14ac:dyDescent="0.3">
      <c r="H117" s="2" t="s">
        <v>129</v>
      </c>
      <c r="I117">
        <v>186145</v>
      </c>
      <c r="J117">
        <v>168293</v>
      </c>
      <c r="K117">
        <v>181087</v>
      </c>
      <c r="L117">
        <v>303362</v>
      </c>
      <c r="M117">
        <v>119458</v>
      </c>
      <c r="N117">
        <v>368638</v>
      </c>
    </row>
    <row r="118" spans="8:14" x14ac:dyDescent="0.3">
      <c r="H118" s="2" t="s">
        <v>130</v>
      </c>
      <c r="I118">
        <v>905265</v>
      </c>
      <c r="J118">
        <v>1091218</v>
      </c>
      <c r="K118">
        <v>794808</v>
      </c>
      <c r="L118">
        <v>900939</v>
      </c>
      <c r="M118">
        <v>857851</v>
      </c>
      <c r="N118">
        <v>966567</v>
      </c>
    </row>
    <row r="119" spans="8:14" x14ac:dyDescent="0.3">
      <c r="H119" s="2" t="s">
        <v>131</v>
      </c>
      <c r="I119">
        <v>20583</v>
      </c>
      <c r="J119">
        <v>32008</v>
      </c>
      <c r="K119">
        <v>32193</v>
      </c>
      <c r="L119">
        <v>35267</v>
      </c>
      <c r="M119">
        <v>280965</v>
      </c>
      <c r="N119">
        <v>275839</v>
      </c>
    </row>
    <row r="120" spans="8:14" x14ac:dyDescent="0.3">
      <c r="H120" s="2" t="s">
        <v>132</v>
      </c>
      <c r="J120">
        <v>3289</v>
      </c>
      <c r="K120">
        <v>325260</v>
      </c>
      <c r="L120">
        <v>180759</v>
      </c>
      <c r="M120">
        <v>549424</v>
      </c>
      <c r="N120">
        <v>982501</v>
      </c>
    </row>
    <row r="121" spans="8:14" x14ac:dyDescent="0.3">
      <c r="H121" s="2" t="s">
        <v>133</v>
      </c>
      <c r="I121">
        <v>98615</v>
      </c>
      <c r="J121">
        <v>90676</v>
      </c>
      <c r="K121">
        <v>95991</v>
      </c>
      <c r="L121">
        <v>93349</v>
      </c>
      <c r="M121">
        <v>95624</v>
      </c>
      <c r="N121">
        <v>92764</v>
      </c>
    </row>
    <row r="122" spans="8:14" x14ac:dyDescent="0.3">
      <c r="H122" s="2" t="s">
        <v>134</v>
      </c>
      <c r="I122">
        <v>96262</v>
      </c>
      <c r="J122">
        <v>88930</v>
      </c>
      <c r="K122">
        <v>81867</v>
      </c>
      <c r="L122">
        <v>71826</v>
      </c>
      <c r="M122">
        <v>72428</v>
      </c>
      <c r="N122">
        <v>72670</v>
      </c>
    </row>
    <row r="123" spans="8:14" x14ac:dyDescent="0.3">
      <c r="H123" s="2" t="s">
        <v>135</v>
      </c>
      <c r="I123">
        <v>95657</v>
      </c>
      <c r="J123">
        <v>91464</v>
      </c>
      <c r="K123">
        <v>86196</v>
      </c>
      <c r="L123">
        <v>77362</v>
      </c>
      <c r="M123">
        <v>75546</v>
      </c>
      <c r="N123">
        <v>78146</v>
      </c>
    </row>
    <row r="124" spans="8:14" x14ac:dyDescent="0.3">
      <c r="H124" s="2" t="s">
        <v>136</v>
      </c>
      <c r="I124">
        <v>111912</v>
      </c>
      <c r="J124">
        <v>103473</v>
      </c>
      <c r="K124">
        <v>102475</v>
      </c>
      <c r="L124">
        <v>86626</v>
      </c>
      <c r="M124">
        <v>83157</v>
      </c>
      <c r="N124">
        <v>90208</v>
      </c>
    </row>
    <row r="125" spans="8:14" x14ac:dyDescent="0.3">
      <c r="H125" s="2" t="s">
        <v>137</v>
      </c>
      <c r="I125">
        <v>219931</v>
      </c>
      <c r="J125">
        <v>199548</v>
      </c>
      <c r="K125">
        <v>288111</v>
      </c>
      <c r="L125">
        <v>305935</v>
      </c>
      <c r="M125">
        <v>195962</v>
      </c>
      <c r="N125">
        <v>152802</v>
      </c>
    </row>
    <row r="126" spans="8:14" x14ac:dyDescent="0.3">
      <c r="H126" s="2" t="s">
        <v>138</v>
      </c>
      <c r="I126">
        <v>296291</v>
      </c>
      <c r="J126">
        <v>274536</v>
      </c>
      <c r="K126">
        <v>253493</v>
      </c>
      <c r="L126">
        <v>227333</v>
      </c>
      <c r="M126">
        <v>200351</v>
      </c>
      <c r="N126">
        <v>197524</v>
      </c>
    </row>
    <row r="127" spans="8:14" x14ac:dyDescent="0.3">
      <c r="H127" s="2" t="s">
        <v>139</v>
      </c>
      <c r="I127">
        <v>1130340</v>
      </c>
      <c r="J127">
        <v>1291845</v>
      </c>
      <c r="K127">
        <v>1294767</v>
      </c>
      <c r="L127">
        <v>1491797</v>
      </c>
      <c r="M127">
        <v>772540</v>
      </c>
      <c r="N127">
        <v>854455</v>
      </c>
    </row>
    <row r="128" spans="8:14" x14ac:dyDescent="0.3">
      <c r="H128" s="2" t="s">
        <v>140</v>
      </c>
      <c r="I128">
        <v>2033526</v>
      </c>
      <c r="J128">
        <v>1507607</v>
      </c>
      <c r="K128">
        <v>1318197</v>
      </c>
      <c r="L128">
        <v>1046883</v>
      </c>
      <c r="M128">
        <v>4536201</v>
      </c>
      <c r="N128">
        <v>9341512</v>
      </c>
    </row>
    <row r="129" spans="8:14" x14ac:dyDescent="0.3">
      <c r="H129" s="2" t="s">
        <v>141</v>
      </c>
      <c r="K129">
        <v>8216</v>
      </c>
      <c r="L129">
        <v>152990</v>
      </c>
      <c r="M129">
        <v>189612</v>
      </c>
      <c r="N129">
        <v>420175</v>
      </c>
    </row>
    <row r="130" spans="8:14" x14ac:dyDescent="0.3">
      <c r="H130" s="2" t="s">
        <v>142</v>
      </c>
      <c r="I130">
        <v>7553277</v>
      </c>
      <c r="J130">
        <v>9217080</v>
      </c>
      <c r="K130">
        <v>8746438</v>
      </c>
      <c r="L130">
        <v>7666206</v>
      </c>
      <c r="M130">
        <v>10703347</v>
      </c>
      <c r="N130">
        <v>11416434</v>
      </c>
    </row>
    <row r="131" spans="8:14" x14ac:dyDescent="0.3">
      <c r="H131" s="2" t="s">
        <v>143</v>
      </c>
      <c r="I131">
        <v>107107</v>
      </c>
      <c r="J131">
        <v>99121</v>
      </c>
      <c r="K131">
        <v>106430</v>
      </c>
      <c r="L131">
        <v>103392</v>
      </c>
      <c r="M131">
        <v>106791</v>
      </c>
      <c r="N131">
        <v>103233</v>
      </c>
    </row>
    <row r="132" spans="8:14" x14ac:dyDescent="0.3">
      <c r="H132" s="2" t="s">
        <v>144</v>
      </c>
      <c r="I132">
        <v>106807</v>
      </c>
      <c r="J132">
        <v>98987</v>
      </c>
      <c r="K132">
        <v>106339</v>
      </c>
      <c r="L132">
        <v>103335</v>
      </c>
      <c r="M132">
        <v>106686</v>
      </c>
      <c r="N132">
        <v>103324</v>
      </c>
    </row>
    <row r="133" spans="8:14" x14ac:dyDescent="0.3">
      <c r="H133" s="2" t="s">
        <v>145</v>
      </c>
      <c r="I133">
        <v>222740</v>
      </c>
      <c r="J133">
        <v>191026</v>
      </c>
      <c r="K133">
        <v>157682</v>
      </c>
      <c r="L133">
        <v>177823</v>
      </c>
      <c r="M133">
        <v>235261</v>
      </c>
      <c r="N133">
        <v>299372</v>
      </c>
    </row>
    <row r="134" spans="8:14" x14ac:dyDescent="0.3">
      <c r="H134" s="2" t="s">
        <v>146</v>
      </c>
      <c r="I134">
        <v>148157</v>
      </c>
      <c r="J134">
        <v>137190</v>
      </c>
      <c r="K134">
        <v>146006</v>
      </c>
      <c r="L134">
        <v>140600</v>
      </c>
      <c r="M134">
        <v>147276</v>
      </c>
      <c r="N134">
        <v>141890</v>
      </c>
    </row>
    <row r="135" spans="8:14" x14ac:dyDescent="0.3">
      <c r="H135" s="2" t="s">
        <v>147</v>
      </c>
      <c r="I135">
        <v>209073</v>
      </c>
      <c r="J135">
        <v>212839</v>
      </c>
      <c r="K135">
        <v>223426</v>
      </c>
      <c r="L135">
        <v>274832</v>
      </c>
      <c r="M135">
        <v>233896</v>
      </c>
      <c r="N135">
        <v>210130</v>
      </c>
    </row>
    <row r="136" spans="8:14" x14ac:dyDescent="0.3">
      <c r="H136" s="2" t="s">
        <v>148</v>
      </c>
      <c r="I136">
        <v>149357</v>
      </c>
      <c r="J136">
        <v>162924</v>
      </c>
      <c r="K136">
        <v>152145</v>
      </c>
      <c r="L136">
        <v>149401</v>
      </c>
      <c r="M136">
        <v>157568</v>
      </c>
      <c r="N136">
        <v>150552</v>
      </c>
    </row>
    <row r="137" spans="8:14" x14ac:dyDescent="0.3">
      <c r="H137" s="2" t="s">
        <v>149</v>
      </c>
      <c r="I137">
        <v>311387</v>
      </c>
      <c r="J137">
        <v>315041</v>
      </c>
      <c r="K137">
        <v>317967</v>
      </c>
      <c r="L137">
        <v>305324</v>
      </c>
      <c r="M137">
        <v>295797</v>
      </c>
      <c r="N137">
        <v>299888</v>
      </c>
    </row>
    <row r="138" spans="8:14" x14ac:dyDescent="0.3">
      <c r="H138" s="2" t="s">
        <v>150</v>
      </c>
      <c r="I138">
        <v>1930817</v>
      </c>
      <c r="J138">
        <v>1839349</v>
      </c>
      <c r="K138">
        <v>1779655</v>
      </c>
      <c r="L138">
        <v>1726544</v>
      </c>
      <c r="M138">
        <v>1691200</v>
      </c>
      <c r="N138">
        <v>1651702</v>
      </c>
    </row>
    <row r="139" spans="8:14" x14ac:dyDescent="0.3">
      <c r="H139" s="2" t="s">
        <v>151</v>
      </c>
      <c r="I139">
        <v>166273</v>
      </c>
      <c r="J139">
        <v>156267</v>
      </c>
      <c r="K139">
        <v>141603</v>
      </c>
      <c r="L139">
        <v>73644</v>
      </c>
      <c r="M139">
        <v>75625</v>
      </c>
      <c r="N139">
        <v>73931</v>
      </c>
    </row>
    <row r="140" spans="8:14" x14ac:dyDescent="0.3">
      <c r="H140" s="2" t="s">
        <v>152</v>
      </c>
      <c r="I140">
        <v>244949</v>
      </c>
      <c r="J140">
        <v>241739</v>
      </c>
      <c r="K140">
        <v>248744</v>
      </c>
      <c r="L140">
        <v>226196</v>
      </c>
      <c r="M140">
        <v>219736</v>
      </c>
      <c r="N140">
        <v>259243</v>
      </c>
    </row>
    <row r="141" spans="8:14" x14ac:dyDescent="0.3">
      <c r="H141" s="2" t="s">
        <v>153</v>
      </c>
      <c r="I141">
        <v>281591</v>
      </c>
      <c r="J141">
        <v>255868</v>
      </c>
      <c r="K141">
        <v>259078</v>
      </c>
      <c r="L141">
        <v>266078</v>
      </c>
      <c r="M141">
        <v>266809</v>
      </c>
      <c r="N141">
        <v>263965</v>
      </c>
    </row>
    <row r="142" spans="8:14" x14ac:dyDescent="0.3">
      <c r="H142" s="2" t="s">
        <v>154</v>
      </c>
      <c r="I142">
        <v>91123</v>
      </c>
      <c r="J142">
        <v>99135</v>
      </c>
      <c r="K142">
        <v>106391</v>
      </c>
      <c r="L142">
        <v>103268</v>
      </c>
      <c r="M142">
        <v>106656</v>
      </c>
      <c r="N142">
        <v>103286</v>
      </c>
    </row>
    <row r="143" spans="8:14" x14ac:dyDescent="0.3">
      <c r="H143" s="2" t="s">
        <v>155</v>
      </c>
      <c r="I143">
        <v>283455</v>
      </c>
      <c r="J143">
        <v>297121</v>
      </c>
      <c r="K143">
        <v>299240</v>
      </c>
      <c r="L143">
        <v>336065</v>
      </c>
      <c r="M143">
        <v>296454</v>
      </c>
      <c r="N143">
        <v>336610</v>
      </c>
    </row>
    <row r="144" spans="8:14" x14ac:dyDescent="0.3">
      <c r="H144" s="2" t="s">
        <v>156</v>
      </c>
      <c r="I144">
        <v>1216820</v>
      </c>
      <c r="J144">
        <v>1074228</v>
      </c>
      <c r="K144">
        <v>994354</v>
      </c>
      <c r="L144">
        <v>1336616</v>
      </c>
      <c r="M144">
        <v>1705311</v>
      </c>
      <c r="N144">
        <v>1450859</v>
      </c>
    </row>
    <row r="145" spans="8:14" x14ac:dyDescent="0.3">
      <c r="H145" s="2" t="s">
        <v>157</v>
      </c>
      <c r="I145">
        <v>27507896</v>
      </c>
      <c r="J145">
        <v>27676953</v>
      </c>
      <c r="K145">
        <v>28957533</v>
      </c>
      <c r="L145">
        <v>29758093</v>
      </c>
      <c r="M145">
        <v>29696064</v>
      </c>
      <c r="N145">
        <v>31482961</v>
      </c>
    </row>
    <row r="146" spans="8:14" x14ac:dyDescent="0.3">
      <c r="H146" s="2" t="s">
        <v>158</v>
      </c>
      <c r="I146">
        <v>46643848</v>
      </c>
      <c r="J146">
        <v>44927220</v>
      </c>
      <c r="K146">
        <v>59629059</v>
      </c>
      <c r="L146">
        <v>49678675</v>
      </c>
      <c r="M146">
        <v>41992803</v>
      </c>
      <c r="N146">
        <v>52772003</v>
      </c>
    </row>
    <row r="147" spans="8:14" x14ac:dyDescent="0.3">
      <c r="H147" s="2" t="s">
        <v>159</v>
      </c>
      <c r="I147">
        <v>105601</v>
      </c>
      <c r="J147">
        <v>95301</v>
      </c>
      <c r="K147">
        <v>101377</v>
      </c>
      <c r="L147">
        <v>97197</v>
      </c>
      <c r="M147">
        <v>103367</v>
      </c>
      <c r="N147">
        <v>108609</v>
      </c>
    </row>
    <row r="148" spans="8:14" x14ac:dyDescent="0.3">
      <c r="H148" s="2" t="s">
        <v>160</v>
      </c>
      <c r="I148">
        <v>197371</v>
      </c>
      <c r="J148">
        <v>186880</v>
      </c>
      <c r="K148">
        <v>195853</v>
      </c>
      <c r="L148">
        <v>192816</v>
      </c>
      <c r="M148">
        <v>196767</v>
      </c>
      <c r="N148">
        <v>188189</v>
      </c>
    </row>
    <row r="149" spans="8:14" x14ac:dyDescent="0.3">
      <c r="H149" s="2" t="s">
        <v>161</v>
      </c>
      <c r="I149">
        <v>188547</v>
      </c>
      <c r="J149">
        <v>186340</v>
      </c>
      <c r="K149">
        <v>188207</v>
      </c>
      <c r="L149">
        <v>192910</v>
      </c>
      <c r="M149">
        <v>194399</v>
      </c>
      <c r="N149">
        <v>185614</v>
      </c>
    </row>
    <row r="150" spans="8:14" x14ac:dyDescent="0.3">
      <c r="H150" s="2" t="s">
        <v>162</v>
      </c>
      <c r="I150">
        <v>202071</v>
      </c>
      <c r="J150">
        <v>173543</v>
      </c>
      <c r="K150">
        <v>175704</v>
      </c>
      <c r="L150">
        <v>184914</v>
      </c>
      <c r="M150">
        <v>184140</v>
      </c>
      <c r="N150">
        <v>177231</v>
      </c>
    </row>
    <row r="151" spans="8:14" x14ac:dyDescent="0.3">
      <c r="H151" s="2" t="s">
        <v>163</v>
      </c>
      <c r="I151">
        <v>162439</v>
      </c>
      <c r="J151">
        <v>153473</v>
      </c>
      <c r="K151">
        <v>158802</v>
      </c>
      <c r="L151">
        <v>157766</v>
      </c>
      <c r="M151">
        <v>163764</v>
      </c>
      <c r="N151">
        <v>155202</v>
      </c>
    </row>
    <row r="152" spans="8:14" x14ac:dyDescent="0.3">
      <c r="H152" s="2" t="s">
        <v>164</v>
      </c>
      <c r="I152">
        <v>179704</v>
      </c>
      <c r="J152">
        <v>167491</v>
      </c>
      <c r="K152">
        <v>195454</v>
      </c>
      <c r="L152">
        <v>191428</v>
      </c>
      <c r="M152">
        <v>198738</v>
      </c>
      <c r="N152">
        <v>197750</v>
      </c>
    </row>
    <row r="153" spans="8:14" x14ac:dyDescent="0.3">
      <c r="H153" s="2" t="s">
        <v>165</v>
      </c>
      <c r="I153">
        <v>203883</v>
      </c>
      <c r="J153">
        <v>202203</v>
      </c>
      <c r="K153">
        <v>215035</v>
      </c>
      <c r="L153">
        <v>243393</v>
      </c>
      <c r="M153">
        <v>221678</v>
      </c>
      <c r="N153">
        <v>217066</v>
      </c>
    </row>
    <row r="154" spans="8:14" x14ac:dyDescent="0.3">
      <c r="H154" s="2" t="s">
        <v>166</v>
      </c>
      <c r="I154">
        <v>52992</v>
      </c>
      <c r="J154">
        <v>86796</v>
      </c>
      <c r="K154">
        <v>107900</v>
      </c>
      <c r="L154">
        <v>106574</v>
      </c>
      <c r="M154">
        <v>125264</v>
      </c>
      <c r="N154">
        <v>122751</v>
      </c>
    </row>
    <row r="155" spans="8:14" x14ac:dyDescent="0.3">
      <c r="H155" s="2" t="s">
        <v>167</v>
      </c>
      <c r="I155">
        <v>52346</v>
      </c>
      <c r="J155">
        <v>85629</v>
      </c>
      <c r="K155">
        <v>96430</v>
      </c>
      <c r="L155">
        <v>125448</v>
      </c>
      <c r="M155">
        <v>137497</v>
      </c>
      <c r="N155">
        <v>134387</v>
      </c>
    </row>
    <row r="156" spans="8:14" x14ac:dyDescent="0.3">
      <c r="H156" s="2" t="s">
        <v>168</v>
      </c>
      <c r="K156">
        <v>869</v>
      </c>
      <c r="L156">
        <v>89756</v>
      </c>
      <c r="M156">
        <v>194431</v>
      </c>
      <c r="N156">
        <v>183967</v>
      </c>
    </row>
    <row r="157" spans="8:14" x14ac:dyDescent="0.3">
      <c r="H157" s="2" t="s">
        <v>270</v>
      </c>
      <c r="I157">
        <v>8990</v>
      </c>
      <c r="J157">
        <v>8444</v>
      </c>
      <c r="K157">
        <v>9059</v>
      </c>
      <c r="L157">
        <v>8757</v>
      </c>
      <c r="M157">
        <v>9092</v>
      </c>
      <c r="N157">
        <v>8889</v>
      </c>
    </row>
    <row r="158" spans="8:14" x14ac:dyDescent="0.3">
      <c r="H158" s="2" t="s">
        <v>170</v>
      </c>
      <c r="I158">
        <v>2736533</v>
      </c>
      <c r="J158">
        <v>2654822</v>
      </c>
      <c r="K158">
        <v>2350594</v>
      </c>
      <c r="L158">
        <v>2277034</v>
      </c>
      <c r="M158">
        <v>2215110</v>
      </c>
      <c r="N158">
        <v>2282923</v>
      </c>
    </row>
    <row r="159" spans="8:14" x14ac:dyDescent="0.3">
      <c r="H159" s="2" t="s">
        <v>171</v>
      </c>
      <c r="I159">
        <v>199229</v>
      </c>
      <c r="J159">
        <v>193824</v>
      </c>
      <c r="K159">
        <v>207688</v>
      </c>
      <c r="L159">
        <v>201411</v>
      </c>
      <c r="M159">
        <v>207043</v>
      </c>
      <c r="N159">
        <v>203983</v>
      </c>
    </row>
    <row r="160" spans="8:14" x14ac:dyDescent="0.3">
      <c r="H160" s="2" t="s">
        <v>172</v>
      </c>
      <c r="I160">
        <v>152194</v>
      </c>
      <c r="J160">
        <v>138903</v>
      </c>
      <c r="K160">
        <v>150170</v>
      </c>
      <c r="L160">
        <v>140986</v>
      </c>
      <c r="M160">
        <v>146981</v>
      </c>
      <c r="N160">
        <v>144117</v>
      </c>
    </row>
    <row r="161" spans="8:14" x14ac:dyDescent="0.3">
      <c r="H161" s="2" t="s">
        <v>173</v>
      </c>
      <c r="I161">
        <v>250302</v>
      </c>
      <c r="J161">
        <v>233356</v>
      </c>
      <c r="K161">
        <v>249749</v>
      </c>
      <c r="L161">
        <v>242379</v>
      </c>
      <c r="M161">
        <v>262443</v>
      </c>
      <c r="N161">
        <v>242313</v>
      </c>
    </row>
    <row r="162" spans="8:14" x14ac:dyDescent="0.3">
      <c r="H162" s="2" t="s">
        <v>174</v>
      </c>
      <c r="I162">
        <v>1803783</v>
      </c>
      <c r="J162">
        <v>1642146</v>
      </c>
      <c r="K162">
        <v>2414791</v>
      </c>
      <c r="L162">
        <v>814985</v>
      </c>
      <c r="M162">
        <v>676831</v>
      </c>
      <c r="N162">
        <v>754217</v>
      </c>
    </row>
    <row r="163" spans="8:14" x14ac:dyDescent="0.3">
      <c r="H163" s="2" t="s">
        <v>175</v>
      </c>
      <c r="I163">
        <v>197799</v>
      </c>
      <c r="J163">
        <v>186310</v>
      </c>
      <c r="K163">
        <v>197120</v>
      </c>
      <c r="L163">
        <v>191843</v>
      </c>
      <c r="M163">
        <v>198090</v>
      </c>
      <c r="N163">
        <v>191914</v>
      </c>
    </row>
    <row r="164" spans="8:14" x14ac:dyDescent="0.3">
      <c r="H164" s="2" t="s">
        <v>176</v>
      </c>
      <c r="I164">
        <v>126099</v>
      </c>
      <c r="J164">
        <v>117760</v>
      </c>
      <c r="K164">
        <v>125761</v>
      </c>
      <c r="L164">
        <v>122742</v>
      </c>
      <c r="M164">
        <v>129289</v>
      </c>
      <c r="N164">
        <v>122199</v>
      </c>
    </row>
    <row r="165" spans="8:14" x14ac:dyDescent="0.3">
      <c r="H165" s="2" t="s">
        <v>177</v>
      </c>
      <c r="I165">
        <v>223635</v>
      </c>
      <c r="J165">
        <v>210003</v>
      </c>
      <c r="K165">
        <v>219822</v>
      </c>
      <c r="L165">
        <v>217871</v>
      </c>
      <c r="M165">
        <v>218694</v>
      </c>
      <c r="N165">
        <v>212961</v>
      </c>
    </row>
    <row r="166" spans="8:14" x14ac:dyDescent="0.3">
      <c r="H166" s="2" t="s">
        <v>178</v>
      </c>
      <c r="I166">
        <v>14206</v>
      </c>
      <c r="J166">
        <v>28228</v>
      </c>
      <c r="K166">
        <v>233193</v>
      </c>
      <c r="L166">
        <v>363572</v>
      </c>
      <c r="M166">
        <v>303347</v>
      </c>
      <c r="N166">
        <v>513511</v>
      </c>
    </row>
    <row r="167" spans="8:14" x14ac:dyDescent="0.3">
      <c r="H167" s="2" t="s">
        <v>179</v>
      </c>
      <c r="I167">
        <v>46900</v>
      </c>
      <c r="J167">
        <v>44098</v>
      </c>
      <c r="K167">
        <v>45608</v>
      </c>
      <c r="L167">
        <v>44454</v>
      </c>
      <c r="M167">
        <v>45625</v>
      </c>
      <c r="N167">
        <v>44056</v>
      </c>
    </row>
    <row r="168" spans="8:14" x14ac:dyDescent="0.3">
      <c r="H168" s="2" t="s">
        <v>180</v>
      </c>
      <c r="I168">
        <v>1572</v>
      </c>
      <c r="J168">
        <v>1466</v>
      </c>
      <c r="K168">
        <v>132</v>
      </c>
      <c r="L168">
        <v>166</v>
      </c>
      <c r="M168">
        <v>242</v>
      </c>
      <c r="N168">
        <v>224</v>
      </c>
    </row>
    <row r="169" spans="8:14" x14ac:dyDescent="0.3">
      <c r="H169" s="2" t="s">
        <v>181</v>
      </c>
      <c r="I169">
        <v>316609</v>
      </c>
      <c r="J169">
        <v>242861</v>
      </c>
      <c r="K169">
        <v>279246</v>
      </c>
      <c r="L169">
        <v>247695</v>
      </c>
      <c r="M169">
        <v>286160</v>
      </c>
      <c r="N169">
        <v>258173</v>
      </c>
    </row>
    <row r="170" spans="8:14" x14ac:dyDescent="0.3">
      <c r="H170" s="2" t="s">
        <v>182</v>
      </c>
      <c r="I170">
        <v>2107</v>
      </c>
      <c r="J170">
        <v>2007</v>
      </c>
      <c r="K170">
        <v>1083</v>
      </c>
      <c r="L170">
        <v>769</v>
      </c>
      <c r="M170">
        <v>1411</v>
      </c>
      <c r="N170">
        <v>2142</v>
      </c>
    </row>
    <row r="171" spans="8:14" x14ac:dyDescent="0.3">
      <c r="H171" s="2" t="s">
        <v>183</v>
      </c>
      <c r="I171">
        <v>404844</v>
      </c>
      <c r="J171">
        <v>329072</v>
      </c>
      <c r="K171">
        <v>359947</v>
      </c>
      <c r="L171">
        <v>323185</v>
      </c>
      <c r="M171">
        <v>519546</v>
      </c>
      <c r="N171">
        <v>358479</v>
      </c>
    </row>
    <row r="172" spans="8:14" x14ac:dyDescent="0.3">
      <c r="H172" s="2" t="s">
        <v>184</v>
      </c>
      <c r="I172">
        <v>4089945</v>
      </c>
      <c r="J172">
        <v>4505864</v>
      </c>
      <c r="K172">
        <v>4824855</v>
      </c>
      <c r="L172">
        <v>4286405</v>
      </c>
      <c r="M172">
        <v>4434717</v>
      </c>
      <c r="N172">
        <v>4027922</v>
      </c>
    </row>
    <row r="173" spans="8:14" x14ac:dyDescent="0.3">
      <c r="H173" s="2" t="s">
        <v>185</v>
      </c>
      <c r="I173">
        <v>2016</v>
      </c>
      <c r="J173">
        <v>1871</v>
      </c>
      <c r="K173">
        <v>1100</v>
      </c>
      <c r="L173">
        <v>641</v>
      </c>
      <c r="M173">
        <v>802</v>
      </c>
      <c r="N173">
        <v>1154</v>
      </c>
    </row>
    <row r="174" spans="8:14" x14ac:dyDescent="0.3">
      <c r="H174" s="2" t="s">
        <v>186</v>
      </c>
      <c r="I174">
        <v>250913</v>
      </c>
      <c r="J174">
        <v>197017</v>
      </c>
      <c r="K174">
        <v>216080</v>
      </c>
      <c r="L174">
        <v>207389</v>
      </c>
      <c r="M174">
        <v>246084</v>
      </c>
      <c r="N174">
        <v>202759</v>
      </c>
    </row>
    <row r="175" spans="8:14" x14ac:dyDescent="0.3">
      <c r="H175" s="2" t="s">
        <v>187</v>
      </c>
      <c r="I175">
        <v>1228733</v>
      </c>
      <c r="J175">
        <v>1306842</v>
      </c>
      <c r="K175">
        <v>2197226</v>
      </c>
      <c r="L175">
        <v>1414942</v>
      </c>
      <c r="M175">
        <v>3341534</v>
      </c>
      <c r="N175">
        <v>1585992</v>
      </c>
    </row>
    <row r="176" spans="8:14" x14ac:dyDescent="0.3">
      <c r="H176" s="2" t="s">
        <v>188</v>
      </c>
      <c r="I176">
        <v>1499</v>
      </c>
      <c r="J176">
        <v>1463</v>
      </c>
      <c r="K176">
        <v>143</v>
      </c>
      <c r="L176">
        <v>111</v>
      </c>
      <c r="M176">
        <v>162</v>
      </c>
      <c r="N176">
        <v>223</v>
      </c>
    </row>
    <row r="177" spans="8:14" x14ac:dyDescent="0.3">
      <c r="H177" s="2" t="s">
        <v>189</v>
      </c>
      <c r="I177">
        <v>242021</v>
      </c>
      <c r="J177">
        <v>229157</v>
      </c>
      <c r="K177">
        <v>263302</v>
      </c>
      <c r="L177">
        <v>228330</v>
      </c>
      <c r="M177">
        <v>267802</v>
      </c>
      <c r="N177">
        <v>234215</v>
      </c>
    </row>
    <row r="178" spans="8:14" x14ac:dyDescent="0.3">
      <c r="H178" s="2" t="s">
        <v>190</v>
      </c>
      <c r="I178">
        <v>734</v>
      </c>
      <c r="J178">
        <v>706</v>
      </c>
      <c r="K178">
        <v>1197</v>
      </c>
      <c r="L178">
        <v>840</v>
      </c>
      <c r="M178">
        <v>959</v>
      </c>
      <c r="N178">
        <v>1742</v>
      </c>
    </row>
    <row r="179" spans="8:14" x14ac:dyDescent="0.3">
      <c r="H179" s="2" t="s">
        <v>191</v>
      </c>
      <c r="I179">
        <v>419707</v>
      </c>
      <c r="J179">
        <v>418054</v>
      </c>
      <c r="K179">
        <v>491561</v>
      </c>
      <c r="L179">
        <v>598569</v>
      </c>
      <c r="M179">
        <v>931648</v>
      </c>
      <c r="N179">
        <v>501574</v>
      </c>
    </row>
    <row r="180" spans="8:14" x14ac:dyDescent="0.3">
      <c r="H180" s="2" t="s">
        <v>192</v>
      </c>
      <c r="I180">
        <v>38</v>
      </c>
      <c r="J180">
        <v>39</v>
      </c>
      <c r="K180">
        <v>35</v>
      </c>
      <c r="L180">
        <v>67</v>
      </c>
      <c r="M180">
        <v>126</v>
      </c>
      <c r="N180">
        <v>190</v>
      </c>
    </row>
    <row r="181" spans="8:14" x14ac:dyDescent="0.3">
      <c r="H181" s="2" t="s">
        <v>193</v>
      </c>
      <c r="I181">
        <v>1467</v>
      </c>
      <c r="J181">
        <v>1437</v>
      </c>
      <c r="K181">
        <v>31</v>
      </c>
      <c r="L181">
        <v>107</v>
      </c>
      <c r="M181">
        <v>117</v>
      </c>
      <c r="N181">
        <v>193</v>
      </c>
    </row>
    <row r="182" spans="8:14" x14ac:dyDescent="0.3">
      <c r="H182" s="2" t="s">
        <v>194</v>
      </c>
      <c r="I182">
        <v>203289</v>
      </c>
      <c r="J182">
        <v>194816</v>
      </c>
      <c r="K182">
        <v>206273</v>
      </c>
      <c r="L182">
        <v>195848</v>
      </c>
      <c r="M182">
        <v>201834</v>
      </c>
      <c r="N182">
        <v>196925</v>
      </c>
    </row>
    <row r="183" spans="8:14" x14ac:dyDescent="0.3">
      <c r="H183" s="2" t="s">
        <v>195</v>
      </c>
      <c r="I183">
        <v>8936</v>
      </c>
      <c r="J183">
        <v>8370</v>
      </c>
      <c r="K183">
        <v>8830</v>
      </c>
      <c r="L183">
        <v>8571</v>
      </c>
      <c r="M183">
        <v>9472</v>
      </c>
      <c r="N183">
        <v>8695</v>
      </c>
    </row>
    <row r="184" spans="8:14" x14ac:dyDescent="0.3">
      <c r="H184" s="2" t="s">
        <v>196</v>
      </c>
      <c r="I184">
        <v>89364</v>
      </c>
      <c r="J184">
        <v>83570</v>
      </c>
      <c r="K184">
        <v>89232</v>
      </c>
      <c r="L184">
        <v>86699</v>
      </c>
      <c r="M184">
        <v>89343</v>
      </c>
      <c r="N184">
        <v>86746</v>
      </c>
    </row>
    <row r="185" spans="8:14" x14ac:dyDescent="0.3">
      <c r="H185" s="2" t="s">
        <v>197</v>
      </c>
      <c r="I185">
        <v>128653</v>
      </c>
      <c r="J185">
        <v>118061</v>
      </c>
      <c r="K185">
        <v>126091</v>
      </c>
      <c r="L185">
        <v>122241</v>
      </c>
      <c r="M185">
        <v>126697</v>
      </c>
      <c r="N185">
        <v>123604</v>
      </c>
    </row>
    <row r="186" spans="8:14" x14ac:dyDescent="0.3">
      <c r="H186" s="2" t="s">
        <v>198</v>
      </c>
      <c r="I186">
        <v>89525</v>
      </c>
      <c r="J186">
        <v>83730</v>
      </c>
      <c r="K186">
        <v>78710</v>
      </c>
      <c r="L186">
        <v>43566</v>
      </c>
      <c r="M186">
        <v>44779</v>
      </c>
      <c r="N186">
        <v>43495</v>
      </c>
    </row>
    <row r="187" spans="8:14" x14ac:dyDescent="0.3">
      <c r="H187" s="2" t="s">
        <v>199</v>
      </c>
      <c r="I187">
        <v>158321</v>
      </c>
      <c r="J187">
        <v>147118</v>
      </c>
      <c r="K187">
        <v>148803</v>
      </c>
      <c r="L187">
        <v>150967</v>
      </c>
      <c r="M187">
        <v>132494</v>
      </c>
      <c r="N187">
        <v>128272</v>
      </c>
    </row>
    <row r="188" spans="8:14" x14ac:dyDescent="0.3">
      <c r="H188" s="2" t="s">
        <v>200</v>
      </c>
      <c r="I188">
        <v>128808</v>
      </c>
      <c r="J188">
        <v>119113</v>
      </c>
      <c r="K188">
        <v>127683</v>
      </c>
      <c r="L188">
        <v>125061</v>
      </c>
      <c r="M188">
        <v>127370</v>
      </c>
      <c r="N188">
        <v>122053</v>
      </c>
    </row>
    <row r="189" spans="8:14" x14ac:dyDescent="0.3">
      <c r="H189" s="2" t="s">
        <v>201</v>
      </c>
      <c r="I189">
        <v>117015</v>
      </c>
      <c r="J189">
        <v>111668</v>
      </c>
      <c r="K189">
        <v>120743</v>
      </c>
      <c r="L189">
        <v>115562</v>
      </c>
      <c r="M189">
        <v>129755</v>
      </c>
      <c r="N189">
        <v>113734</v>
      </c>
    </row>
    <row r="190" spans="8:14" x14ac:dyDescent="0.3">
      <c r="H190" s="2" t="s">
        <v>202</v>
      </c>
      <c r="I190">
        <v>141806</v>
      </c>
      <c r="J190">
        <v>144252</v>
      </c>
      <c r="K190">
        <v>151600</v>
      </c>
      <c r="L190">
        <v>147096</v>
      </c>
      <c r="M190">
        <v>145849</v>
      </c>
      <c r="N190">
        <v>153753</v>
      </c>
    </row>
    <row r="191" spans="8:14" x14ac:dyDescent="0.3">
      <c r="H191" s="2" t="s">
        <v>203</v>
      </c>
      <c r="I191">
        <v>118684</v>
      </c>
      <c r="J191">
        <v>111455</v>
      </c>
      <c r="K191">
        <v>118596</v>
      </c>
      <c r="L191">
        <v>115320</v>
      </c>
      <c r="M191">
        <v>118335</v>
      </c>
      <c r="N191">
        <v>114274</v>
      </c>
    </row>
    <row r="192" spans="8:14" x14ac:dyDescent="0.3">
      <c r="H192" s="2" t="s">
        <v>204</v>
      </c>
      <c r="I192">
        <v>284890</v>
      </c>
      <c r="J192">
        <v>271304</v>
      </c>
      <c r="K192">
        <v>310396</v>
      </c>
      <c r="L192">
        <v>277106</v>
      </c>
      <c r="M192">
        <v>289512</v>
      </c>
      <c r="N192">
        <v>671663</v>
      </c>
    </row>
    <row r="193" spans="8:14" x14ac:dyDescent="0.3">
      <c r="H193" s="2" t="s">
        <v>205</v>
      </c>
      <c r="I193">
        <v>614303</v>
      </c>
      <c r="J193">
        <v>581662</v>
      </c>
      <c r="K193">
        <v>615446</v>
      </c>
      <c r="L193">
        <v>605952</v>
      </c>
      <c r="M193">
        <v>614877</v>
      </c>
      <c r="N193">
        <v>597968</v>
      </c>
    </row>
    <row r="194" spans="8:14" x14ac:dyDescent="0.3">
      <c r="H194" s="2" t="s">
        <v>206</v>
      </c>
      <c r="I194">
        <v>1009676</v>
      </c>
      <c r="J194">
        <v>1554758</v>
      </c>
      <c r="K194">
        <v>1350286</v>
      </c>
      <c r="L194">
        <v>1138060</v>
      </c>
      <c r="M194">
        <v>1270789</v>
      </c>
      <c r="N194">
        <v>1379191</v>
      </c>
    </row>
    <row r="195" spans="8:14" x14ac:dyDescent="0.3">
      <c r="H195" s="2" t="s">
        <v>207</v>
      </c>
      <c r="I195">
        <v>243535</v>
      </c>
      <c r="J195">
        <v>159825</v>
      </c>
      <c r="K195">
        <v>202650</v>
      </c>
      <c r="L195">
        <v>149680</v>
      </c>
      <c r="M195">
        <v>134370</v>
      </c>
      <c r="N195">
        <v>74350</v>
      </c>
    </row>
    <row r="196" spans="8:14" x14ac:dyDescent="0.3">
      <c r="H196" s="2" t="s">
        <v>208</v>
      </c>
      <c r="I196">
        <v>158785</v>
      </c>
      <c r="J196">
        <v>213330</v>
      </c>
      <c r="K196">
        <v>181967</v>
      </c>
      <c r="L196">
        <v>152441</v>
      </c>
      <c r="M196">
        <v>193248</v>
      </c>
      <c r="N196">
        <v>179288</v>
      </c>
    </row>
    <row r="197" spans="8:14" x14ac:dyDescent="0.3">
      <c r="H197" s="2" t="s">
        <v>209</v>
      </c>
      <c r="I197">
        <v>199288</v>
      </c>
      <c r="J197">
        <v>253492</v>
      </c>
      <c r="K197">
        <v>239882</v>
      </c>
      <c r="L197">
        <v>217495</v>
      </c>
      <c r="M197">
        <v>353623</v>
      </c>
      <c r="N197">
        <v>564342</v>
      </c>
    </row>
    <row r="198" spans="8:14" x14ac:dyDescent="0.3">
      <c r="H198" s="2" t="s">
        <v>210</v>
      </c>
      <c r="I198">
        <v>150264</v>
      </c>
      <c r="J198">
        <v>159494</v>
      </c>
      <c r="K198">
        <v>153089</v>
      </c>
      <c r="L198">
        <v>154965</v>
      </c>
      <c r="M198">
        <v>154453</v>
      </c>
      <c r="N198">
        <v>141905</v>
      </c>
    </row>
    <row r="199" spans="8:14" x14ac:dyDescent="0.3">
      <c r="H199" s="2" t="s">
        <v>211</v>
      </c>
      <c r="I199">
        <v>171052</v>
      </c>
      <c r="J199">
        <v>155237</v>
      </c>
      <c r="K199">
        <v>182149</v>
      </c>
      <c r="L199">
        <v>156678</v>
      </c>
      <c r="M199">
        <v>157740</v>
      </c>
      <c r="N199">
        <v>155016</v>
      </c>
    </row>
    <row r="200" spans="8:14" x14ac:dyDescent="0.3">
      <c r="H200" s="2" t="s">
        <v>212</v>
      </c>
      <c r="I200">
        <v>136646</v>
      </c>
      <c r="J200">
        <v>137408</v>
      </c>
      <c r="K200">
        <v>140145</v>
      </c>
      <c r="L200">
        <v>132210</v>
      </c>
      <c r="M200">
        <v>134437</v>
      </c>
      <c r="N200">
        <v>128921</v>
      </c>
    </row>
    <row r="201" spans="8:14" x14ac:dyDescent="0.3">
      <c r="H201" s="2" t="s">
        <v>213</v>
      </c>
      <c r="I201">
        <v>437561</v>
      </c>
      <c r="J201">
        <v>393009</v>
      </c>
      <c r="K201">
        <v>565316</v>
      </c>
      <c r="L201">
        <v>534175</v>
      </c>
      <c r="M201">
        <v>537848</v>
      </c>
      <c r="N201">
        <v>484548</v>
      </c>
    </row>
    <row r="202" spans="8:14" x14ac:dyDescent="0.3">
      <c r="H202" s="2" t="s">
        <v>214</v>
      </c>
      <c r="I202">
        <v>178614</v>
      </c>
      <c r="J202">
        <v>168113</v>
      </c>
      <c r="K202">
        <v>182439</v>
      </c>
      <c r="L202">
        <v>174000</v>
      </c>
      <c r="M202">
        <v>180005</v>
      </c>
      <c r="N202">
        <v>176163</v>
      </c>
    </row>
    <row r="203" spans="8:14" x14ac:dyDescent="0.3">
      <c r="H203" s="2" t="s">
        <v>215</v>
      </c>
      <c r="I203">
        <v>6460197</v>
      </c>
      <c r="J203">
        <v>152886</v>
      </c>
      <c r="K203">
        <v>5486051</v>
      </c>
      <c r="L203">
        <v>6114504</v>
      </c>
      <c r="M203">
        <v>6436530</v>
      </c>
      <c r="N203">
        <v>6178482</v>
      </c>
    </row>
    <row r="204" spans="8:14" x14ac:dyDescent="0.3">
      <c r="H204" s="2" t="s">
        <v>216</v>
      </c>
      <c r="I204">
        <v>100101</v>
      </c>
      <c r="J204">
        <v>93428</v>
      </c>
      <c r="K204">
        <v>100081</v>
      </c>
      <c r="L204">
        <v>75677</v>
      </c>
      <c r="M204">
        <v>70610</v>
      </c>
      <c r="N204">
        <v>83635</v>
      </c>
    </row>
    <row r="205" spans="8:14" x14ac:dyDescent="0.3">
      <c r="H205" s="2" t="s">
        <v>217</v>
      </c>
      <c r="I205">
        <v>2</v>
      </c>
      <c r="L205">
        <v>5</v>
      </c>
      <c r="M205">
        <v>3</v>
      </c>
    </row>
    <row r="206" spans="8:14" x14ac:dyDescent="0.3">
      <c r="H206" s="2" t="s">
        <v>218</v>
      </c>
      <c r="I206">
        <v>65402230</v>
      </c>
      <c r="J206">
        <v>93747701</v>
      </c>
      <c r="K206">
        <v>78968801</v>
      </c>
      <c r="L206">
        <v>50931816</v>
      </c>
      <c r="M206">
        <v>37117324</v>
      </c>
      <c r="N206">
        <v>19416129</v>
      </c>
    </row>
    <row r="207" spans="8:14" x14ac:dyDescent="0.3">
      <c r="H207" s="2" t="s">
        <v>219</v>
      </c>
      <c r="I207">
        <v>222039</v>
      </c>
      <c r="J207">
        <v>213636</v>
      </c>
      <c r="K207">
        <v>230083</v>
      </c>
      <c r="L207">
        <v>218787</v>
      </c>
      <c r="M207">
        <v>226338</v>
      </c>
      <c r="N207">
        <v>214578</v>
      </c>
    </row>
    <row r="208" spans="8:14" x14ac:dyDescent="0.3">
      <c r="H208" s="2" t="s">
        <v>220</v>
      </c>
      <c r="I208">
        <v>162692</v>
      </c>
      <c r="J208">
        <v>153403</v>
      </c>
      <c r="K208">
        <v>164455</v>
      </c>
      <c r="L208">
        <v>159836</v>
      </c>
      <c r="M208">
        <v>163104</v>
      </c>
      <c r="N208">
        <v>159654</v>
      </c>
    </row>
    <row r="211" spans="1:15" x14ac:dyDescent="0.3">
      <c r="A211" s="22" t="s">
        <v>272</v>
      </c>
      <c r="B211" s="22" t="s">
        <v>273</v>
      </c>
      <c r="C211" s="22" t="s">
        <v>274</v>
      </c>
      <c r="D211" s="22" t="s">
        <v>275</v>
      </c>
      <c r="E211" s="22" t="s">
        <v>276</v>
      </c>
      <c r="F211" s="22" t="s">
        <v>277</v>
      </c>
      <c r="G211" s="22" t="s">
        <v>278</v>
      </c>
      <c r="H211" s="22" t="s">
        <v>279</v>
      </c>
      <c r="I211" s="22" t="s">
        <v>280</v>
      </c>
      <c r="J211" s="22" t="s">
        <v>281</v>
      </c>
      <c r="K211" s="22" t="s">
        <v>282</v>
      </c>
      <c r="L211" s="22" t="s">
        <v>283</v>
      </c>
    </row>
    <row r="212" spans="1:15" x14ac:dyDescent="0.3">
      <c r="A212" s="3">
        <v>1194110651</v>
      </c>
      <c r="B212" s="3">
        <v>1047349546</v>
      </c>
      <c r="C212" s="3">
        <v>1433679447</v>
      </c>
      <c r="D212" s="3">
        <v>1400152661</v>
      </c>
      <c r="E212" s="3">
        <v>1338445763</v>
      </c>
      <c r="F212" s="3">
        <v>1115244208</v>
      </c>
      <c r="G212" s="3">
        <v>2156620847</v>
      </c>
      <c r="H212" s="3">
        <v>2392418297</v>
      </c>
      <c r="I212" s="3">
        <v>2367951182</v>
      </c>
      <c r="J212" s="3">
        <v>2190583230</v>
      </c>
      <c r="K212" s="3">
        <v>2299573919</v>
      </c>
      <c r="L212" s="3">
        <v>2663199950</v>
      </c>
    </row>
    <row r="216" spans="1:15" x14ac:dyDescent="0.3">
      <c r="A216" s="23" t="s">
        <v>286</v>
      </c>
      <c r="B216" s="23"/>
      <c r="C216" s="23"/>
      <c r="D216" s="23"/>
      <c r="E216" s="23"/>
      <c r="F216" s="23"/>
      <c r="G216" s="23"/>
      <c r="H216" s="23"/>
      <c r="I216" s="23"/>
      <c r="J216" s="23"/>
      <c r="N216" s="2" t="s">
        <v>60</v>
      </c>
      <c r="O216" s="3">
        <v>659830279</v>
      </c>
    </row>
    <row r="217" spans="1:15" ht="57.6" x14ac:dyDescent="0.3">
      <c r="A217" s="24" t="s">
        <v>287</v>
      </c>
      <c r="B217" s="24" t="s">
        <v>288</v>
      </c>
      <c r="C217" s="24" t="s">
        <v>289</v>
      </c>
      <c r="D217" s="24" t="s">
        <v>290</v>
      </c>
      <c r="E217" s="24" t="s">
        <v>291</v>
      </c>
      <c r="F217" s="24" t="s">
        <v>292</v>
      </c>
      <c r="G217" s="24" t="s">
        <v>293</v>
      </c>
      <c r="H217" s="24" t="s">
        <v>294</v>
      </c>
      <c r="I217" s="24" t="s">
        <v>295</v>
      </c>
      <c r="J217" s="24"/>
      <c r="N217" s="2" t="s">
        <v>128</v>
      </c>
      <c r="O217" s="3">
        <v>529172797</v>
      </c>
    </row>
    <row r="218" spans="1:15" x14ac:dyDescent="0.3">
      <c r="A218" s="23" t="s">
        <v>272</v>
      </c>
      <c r="B218" s="23">
        <v>2019</v>
      </c>
      <c r="C218" s="23">
        <v>21</v>
      </c>
      <c r="D218" s="23">
        <v>660</v>
      </c>
      <c r="E218" s="23">
        <f t="shared" ref="E218:E229" si="0">C218*D218</f>
        <v>13860</v>
      </c>
      <c r="F218" s="23">
        <v>5</v>
      </c>
      <c r="G218" s="23">
        <f t="shared" ref="G218:G229" si="1">(F218/$E218*100)</f>
        <v>3.6075036075036072E-2</v>
      </c>
      <c r="H218" s="23">
        <f t="shared" ref="H218:H229" si="2">100-G218</f>
        <v>99.963924963924967</v>
      </c>
      <c r="I218" s="25">
        <f t="shared" ref="I218:I229" si="3">H218/100</f>
        <v>0.99963924963924966</v>
      </c>
      <c r="J218" s="23"/>
      <c r="N218" s="2" t="s">
        <v>115</v>
      </c>
      <c r="O218" s="3">
        <v>227607480</v>
      </c>
    </row>
    <row r="219" spans="1:15" x14ac:dyDescent="0.3">
      <c r="A219" s="23" t="s">
        <v>273</v>
      </c>
      <c r="B219" s="23">
        <v>2019</v>
      </c>
      <c r="C219" s="23">
        <v>22</v>
      </c>
      <c r="D219" s="23">
        <v>660</v>
      </c>
      <c r="E219" s="23">
        <f t="shared" si="0"/>
        <v>14520</v>
      </c>
      <c r="F219" s="23">
        <v>148</v>
      </c>
      <c r="G219" s="23">
        <f t="shared" si="1"/>
        <v>1.0192837465564737</v>
      </c>
      <c r="H219" s="23">
        <f t="shared" si="2"/>
        <v>98.980716253443532</v>
      </c>
      <c r="I219" s="25">
        <f t="shared" si="3"/>
        <v>0.98980716253443535</v>
      </c>
      <c r="J219" s="23"/>
      <c r="N219" s="2" t="s">
        <v>158</v>
      </c>
      <c r="O219" s="3">
        <v>144443481</v>
      </c>
    </row>
    <row r="220" spans="1:15" x14ac:dyDescent="0.3">
      <c r="A220" s="23" t="s">
        <v>274</v>
      </c>
      <c r="B220" s="23">
        <v>2019</v>
      </c>
      <c r="C220" s="23">
        <v>22</v>
      </c>
      <c r="D220" s="23">
        <v>660</v>
      </c>
      <c r="E220" s="23">
        <f t="shared" si="0"/>
        <v>14520</v>
      </c>
      <c r="F220" s="23">
        <v>124</v>
      </c>
      <c r="G220" s="23">
        <f t="shared" si="1"/>
        <v>0.8539944903581268</v>
      </c>
      <c r="H220" s="23">
        <f t="shared" si="2"/>
        <v>99.146005509641867</v>
      </c>
      <c r="I220" s="25">
        <f t="shared" si="3"/>
        <v>0.99146005509641866</v>
      </c>
      <c r="J220" s="23"/>
      <c r="N220" s="2" t="s">
        <v>30</v>
      </c>
      <c r="O220" s="3">
        <v>119346715</v>
      </c>
    </row>
    <row r="221" spans="1:15" x14ac:dyDescent="0.3">
      <c r="A221" s="23" t="s">
        <v>275</v>
      </c>
      <c r="B221" s="23">
        <v>2019</v>
      </c>
      <c r="C221" s="23">
        <v>23</v>
      </c>
      <c r="D221" s="23">
        <v>660</v>
      </c>
      <c r="E221" s="23">
        <f t="shared" si="0"/>
        <v>15180</v>
      </c>
      <c r="F221" s="23">
        <v>105</v>
      </c>
      <c r="G221" s="23">
        <f t="shared" si="1"/>
        <v>0.69169960474308301</v>
      </c>
      <c r="H221" s="23">
        <f t="shared" si="2"/>
        <v>99.308300395256921</v>
      </c>
      <c r="I221" s="25">
        <f t="shared" si="3"/>
        <v>0.99308300395256921</v>
      </c>
      <c r="J221" s="23"/>
      <c r="N221" s="2" t="s">
        <v>218</v>
      </c>
      <c r="O221" s="3">
        <v>107465269</v>
      </c>
    </row>
    <row r="222" spans="1:15" x14ac:dyDescent="0.3">
      <c r="A222" s="23" t="s">
        <v>276</v>
      </c>
      <c r="B222" s="23">
        <v>2019</v>
      </c>
      <c r="C222" s="23">
        <v>21</v>
      </c>
      <c r="D222" s="23">
        <v>660</v>
      </c>
      <c r="E222" s="23">
        <f t="shared" si="0"/>
        <v>13860</v>
      </c>
      <c r="F222" s="23">
        <v>50</v>
      </c>
      <c r="G222" s="23">
        <f t="shared" si="1"/>
        <v>0.36075036075036077</v>
      </c>
      <c r="H222" s="23">
        <f t="shared" si="2"/>
        <v>99.639249639249641</v>
      </c>
      <c r="I222" s="25">
        <f t="shared" si="3"/>
        <v>0.99639249639249639</v>
      </c>
      <c r="J222" s="23"/>
      <c r="N222" s="2" t="s">
        <v>58</v>
      </c>
      <c r="O222" s="3">
        <v>94538531</v>
      </c>
    </row>
    <row r="223" spans="1:15" x14ac:dyDescent="0.3">
      <c r="A223" s="23" t="s">
        <v>277</v>
      </c>
      <c r="B223" s="23">
        <v>2019</v>
      </c>
      <c r="C223" s="23">
        <v>22</v>
      </c>
      <c r="D223" s="23">
        <v>660</v>
      </c>
      <c r="E223" s="23">
        <f t="shared" si="0"/>
        <v>14520</v>
      </c>
      <c r="F223" s="23">
        <v>16</v>
      </c>
      <c r="G223" s="23">
        <f t="shared" si="1"/>
        <v>0.11019283746556473</v>
      </c>
      <c r="H223" s="23">
        <f t="shared" si="2"/>
        <v>99.889807162534439</v>
      </c>
      <c r="I223" s="25">
        <f t="shared" si="3"/>
        <v>0.99889807162534439</v>
      </c>
      <c r="J223" s="23"/>
      <c r="N223" s="2" t="s">
        <v>116</v>
      </c>
      <c r="O223" s="3">
        <v>94363614</v>
      </c>
    </row>
    <row r="224" spans="1:15" x14ac:dyDescent="0.3">
      <c r="A224" s="23" t="s">
        <v>278</v>
      </c>
      <c r="B224" s="23">
        <v>2020</v>
      </c>
      <c r="C224" s="23">
        <v>23</v>
      </c>
      <c r="D224" s="23">
        <v>660</v>
      </c>
      <c r="E224" s="23">
        <f t="shared" si="0"/>
        <v>15180</v>
      </c>
      <c r="F224" s="23">
        <v>16</v>
      </c>
      <c r="G224" s="23">
        <f t="shared" si="1"/>
        <v>0.10540184453227931</v>
      </c>
      <c r="H224" s="23">
        <f t="shared" si="2"/>
        <v>99.894598155467719</v>
      </c>
      <c r="I224" s="25">
        <f t="shared" si="3"/>
        <v>0.99894598155467718</v>
      </c>
      <c r="J224" s="23"/>
      <c r="N224" s="2" t="s">
        <v>157</v>
      </c>
      <c r="O224" s="3">
        <v>90937118</v>
      </c>
    </row>
    <row r="225" spans="1:15" x14ac:dyDescent="0.3">
      <c r="A225" s="23" t="s">
        <v>279</v>
      </c>
      <c r="B225" s="23">
        <v>2020</v>
      </c>
      <c r="C225" s="23">
        <v>20</v>
      </c>
      <c r="D225" s="23">
        <v>660</v>
      </c>
      <c r="E225" s="23">
        <f t="shared" si="0"/>
        <v>13200</v>
      </c>
      <c r="F225" s="23">
        <v>65</v>
      </c>
      <c r="G225" s="23">
        <f t="shared" si="1"/>
        <v>0.49242424242424238</v>
      </c>
      <c r="H225" s="23">
        <f t="shared" si="2"/>
        <v>99.507575757575751</v>
      </c>
      <c r="I225" s="25">
        <f t="shared" si="3"/>
        <v>0.9950757575757575</v>
      </c>
      <c r="J225" s="23"/>
      <c r="N225" s="2" t="s">
        <v>38</v>
      </c>
      <c r="O225" s="3">
        <v>67200110</v>
      </c>
    </row>
    <row r="226" spans="1:15" x14ac:dyDescent="0.3">
      <c r="A226" s="23" t="s">
        <v>280</v>
      </c>
      <c r="B226" s="23">
        <v>2020</v>
      </c>
      <c r="C226" s="23">
        <v>22</v>
      </c>
      <c r="D226" s="23">
        <v>660</v>
      </c>
      <c r="E226" s="23">
        <f t="shared" si="0"/>
        <v>14520</v>
      </c>
      <c r="F226" s="23">
        <v>60</v>
      </c>
      <c r="G226" s="23">
        <f t="shared" si="1"/>
        <v>0.41322314049586778</v>
      </c>
      <c r="H226" s="23">
        <f t="shared" si="2"/>
        <v>99.586776859504127</v>
      </c>
      <c r="I226" s="25">
        <f t="shared" si="3"/>
        <v>0.99586776859504123</v>
      </c>
      <c r="J226" s="23"/>
      <c r="N226" s="2" t="s">
        <v>29</v>
      </c>
      <c r="O226" s="3">
        <v>61734897</v>
      </c>
    </row>
    <row r="227" spans="1:15" x14ac:dyDescent="0.3">
      <c r="A227" s="23" t="s">
        <v>281</v>
      </c>
      <c r="B227" s="23">
        <v>2020</v>
      </c>
      <c r="C227" s="23">
        <v>22</v>
      </c>
      <c r="D227" s="23">
        <v>660</v>
      </c>
      <c r="E227" s="23">
        <f t="shared" si="0"/>
        <v>14520</v>
      </c>
      <c r="F227" s="23">
        <v>28</v>
      </c>
      <c r="G227" s="23">
        <f t="shared" si="1"/>
        <v>0.1928374655647383</v>
      </c>
      <c r="H227" s="23">
        <f t="shared" si="2"/>
        <v>99.807162534435264</v>
      </c>
      <c r="I227" s="25">
        <f t="shared" si="3"/>
        <v>0.99807162534435268</v>
      </c>
      <c r="J227" s="23"/>
      <c r="N227" s="2" t="s">
        <v>42</v>
      </c>
      <c r="O227" s="3">
        <v>39085675</v>
      </c>
    </row>
    <row r="228" spans="1:15" x14ac:dyDescent="0.3">
      <c r="A228" s="23" t="s">
        <v>282</v>
      </c>
      <c r="B228" s="23">
        <v>2020</v>
      </c>
      <c r="C228" s="23">
        <v>21</v>
      </c>
      <c r="D228" s="23">
        <v>660</v>
      </c>
      <c r="E228" s="23">
        <f t="shared" si="0"/>
        <v>13860</v>
      </c>
      <c r="F228" s="23">
        <v>13</v>
      </c>
      <c r="G228" s="23">
        <f t="shared" si="1"/>
        <v>9.3795093795093792E-2</v>
      </c>
      <c r="H228" s="23">
        <f t="shared" si="2"/>
        <v>99.906204906204906</v>
      </c>
      <c r="I228" s="25">
        <f t="shared" si="3"/>
        <v>0.9990620490620491</v>
      </c>
      <c r="J228" s="26" t="s">
        <v>296</v>
      </c>
      <c r="N228" s="2" t="s">
        <v>40</v>
      </c>
      <c r="O228" s="3">
        <v>33981888</v>
      </c>
    </row>
    <row r="229" spans="1:15" x14ac:dyDescent="0.3">
      <c r="A229" s="23" t="s">
        <v>283</v>
      </c>
      <c r="B229" s="23">
        <v>2020</v>
      </c>
      <c r="C229" s="23">
        <v>22</v>
      </c>
      <c r="D229" s="23">
        <v>660</v>
      </c>
      <c r="E229" s="23">
        <f t="shared" si="0"/>
        <v>14520</v>
      </c>
      <c r="F229" s="23">
        <v>17</v>
      </c>
      <c r="G229" s="23">
        <f t="shared" si="1"/>
        <v>0.11707988980716254</v>
      </c>
      <c r="H229" s="23">
        <f t="shared" si="2"/>
        <v>99.882920110192842</v>
      </c>
      <c r="I229" s="25">
        <f t="shared" si="3"/>
        <v>0.99882920110192841</v>
      </c>
      <c r="J229" s="27">
        <f>AVERAGE(I218:I229)</f>
        <v>0.99626103520619347</v>
      </c>
      <c r="N229" s="2" t="s">
        <v>142</v>
      </c>
      <c r="O229" s="3">
        <v>29785987</v>
      </c>
    </row>
    <row r="230" spans="1:15" x14ac:dyDescent="0.3">
      <c r="A230" s="23"/>
      <c r="B230" s="23"/>
      <c r="C230" s="23"/>
      <c r="D230" s="23"/>
      <c r="E230" s="23"/>
      <c r="F230" s="23"/>
      <c r="G230" s="23"/>
      <c r="H230" s="23"/>
      <c r="I230" s="25"/>
      <c r="J230" s="23"/>
      <c r="N230" s="2" t="s">
        <v>41</v>
      </c>
      <c r="O230" s="3">
        <v>28564736</v>
      </c>
    </row>
    <row r="231" spans="1:15" x14ac:dyDescent="0.3">
      <c r="A231" s="23"/>
      <c r="B231" s="23"/>
      <c r="C231" s="23"/>
      <c r="D231" s="23"/>
      <c r="E231" s="23"/>
      <c r="F231" s="23"/>
      <c r="G231" s="23"/>
      <c r="H231" s="23"/>
      <c r="I231" s="25"/>
      <c r="J231" s="23"/>
      <c r="N231" s="2" t="s">
        <v>215</v>
      </c>
      <c r="O231" s="3">
        <v>18729516</v>
      </c>
    </row>
    <row r="232" spans="1:15" x14ac:dyDescent="0.3">
      <c r="A232" s="23"/>
      <c r="B232" s="23"/>
      <c r="C232" s="23"/>
      <c r="D232" s="23"/>
      <c r="E232" s="23"/>
      <c r="F232" s="23"/>
      <c r="G232" s="23"/>
      <c r="H232" s="23"/>
      <c r="I232" s="25"/>
      <c r="J232" s="23"/>
      <c r="N232" s="2" t="s">
        <v>59</v>
      </c>
      <c r="O232" s="3">
        <v>15389383</v>
      </c>
    </row>
    <row r="233" spans="1:15" x14ac:dyDescent="0.3">
      <c r="A233" s="23"/>
      <c r="B233" s="23"/>
      <c r="C233" s="23"/>
      <c r="D233" s="23"/>
      <c r="E233" s="23"/>
      <c r="F233" s="23"/>
      <c r="G233" s="23"/>
      <c r="H233" s="23"/>
      <c r="I233" s="23"/>
      <c r="J233" s="23"/>
      <c r="N233" s="2" t="s">
        <v>140</v>
      </c>
      <c r="O233" s="3">
        <v>14924596</v>
      </c>
    </row>
    <row r="234" spans="1:15" x14ac:dyDescent="0.3">
      <c r="A234" s="23"/>
      <c r="B234" s="23"/>
      <c r="C234" s="23"/>
      <c r="D234" s="23"/>
      <c r="E234" s="23"/>
      <c r="F234" s="23"/>
      <c r="G234" s="23"/>
      <c r="H234" s="23"/>
      <c r="I234" s="23"/>
      <c r="J234" s="23"/>
      <c r="N234" s="2" t="s">
        <v>125</v>
      </c>
      <c r="O234" s="3">
        <v>13307843</v>
      </c>
    </row>
    <row r="235" spans="1:15" x14ac:dyDescent="0.3">
      <c r="A235" s="23"/>
      <c r="B235" s="23"/>
      <c r="C235" s="23"/>
      <c r="D235" s="23"/>
      <c r="E235" s="23"/>
      <c r="F235" s="23"/>
      <c r="G235" s="23"/>
      <c r="H235" s="23"/>
      <c r="I235" s="23"/>
      <c r="J235" s="23"/>
      <c r="N235" s="2" t="s">
        <v>184</v>
      </c>
      <c r="O235" s="3">
        <v>12749044</v>
      </c>
    </row>
    <row r="236" spans="1:15" x14ac:dyDescent="0.3">
      <c r="A236" s="23"/>
      <c r="B236" s="23"/>
      <c r="C236" s="23"/>
      <c r="D236" s="23"/>
      <c r="E236" s="23"/>
      <c r="F236" s="23"/>
      <c r="G236" s="23"/>
      <c r="H236" s="23"/>
      <c r="I236" s="23"/>
      <c r="J236" s="23"/>
    </row>
    <row r="237" spans="1:15" x14ac:dyDescent="0.3">
      <c r="A237" s="23"/>
      <c r="B237" s="23"/>
      <c r="C237" s="23"/>
      <c r="D237" s="23"/>
      <c r="E237" s="23"/>
      <c r="F237" s="23"/>
      <c r="G237" s="23"/>
      <c r="H237" s="23"/>
      <c r="I237" s="23"/>
      <c r="J237" s="23"/>
    </row>
    <row r="238" spans="1:15" x14ac:dyDescent="0.3">
      <c r="A238" s="23"/>
      <c r="B238" s="23"/>
      <c r="C238" s="23"/>
      <c r="D238" s="23"/>
      <c r="E238" s="23"/>
      <c r="F238" s="23"/>
      <c r="G238" s="23"/>
      <c r="H238" s="23"/>
      <c r="I238" s="23"/>
      <c r="J238" s="23"/>
    </row>
    <row r="239" spans="1:15" x14ac:dyDescent="0.3">
      <c r="A239" s="23"/>
      <c r="B239" s="23"/>
      <c r="C239" s="23"/>
      <c r="D239" s="23"/>
      <c r="E239" s="23"/>
      <c r="F239" s="23"/>
      <c r="G239" s="23"/>
      <c r="H239" s="23"/>
      <c r="I239" s="23"/>
      <c r="J239" s="23"/>
    </row>
    <row r="240" spans="1:15" x14ac:dyDescent="0.3">
      <c r="A240" s="23"/>
      <c r="B240" s="23"/>
      <c r="C240" s="23"/>
      <c r="D240" s="23"/>
      <c r="E240" s="23"/>
      <c r="F240" s="23"/>
      <c r="G240" s="23"/>
      <c r="H240" s="23"/>
      <c r="I240" s="23"/>
      <c r="J240" s="23"/>
    </row>
    <row r="241" spans="1:12" x14ac:dyDescent="0.3">
      <c r="A241" s="41" t="s">
        <v>272</v>
      </c>
      <c r="B241" s="41" t="s">
        <v>273</v>
      </c>
      <c r="C241" s="41" t="s">
        <v>274</v>
      </c>
      <c r="D241" s="41" t="s">
        <v>275</v>
      </c>
      <c r="E241" s="41" t="s">
        <v>276</v>
      </c>
      <c r="F241" s="41" t="s">
        <v>277</v>
      </c>
      <c r="G241" s="41" t="s">
        <v>278</v>
      </c>
      <c r="H241" s="41" t="s">
        <v>279</v>
      </c>
      <c r="I241" s="41" t="s">
        <v>280</v>
      </c>
      <c r="J241" s="41" t="s">
        <v>281</v>
      </c>
      <c r="K241" s="41" t="s">
        <v>282</v>
      </c>
      <c r="L241" s="41" t="s">
        <v>283</v>
      </c>
    </row>
    <row r="242" spans="1:12" x14ac:dyDescent="0.3">
      <c r="A242" s="3">
        <v>2457518</v>
      </c>
      <c r="B242" s="3">
        <v>1936860</v>
      </c>
      <c r="C242" s="3">
        <v>1007271</v>
      </c>
      <c r="D242" s="3">
        <v>4037970</v>
      </c>
      <c r="E242" s="3">
        <v>4037970</v>
      </c>
      <c r="F242" s="3">
        <v>4037970</v>
      </c>
      <c r="G242" s="3">
        <v>1662269</v>
      </c>
      <c r="H242" s="3">
        <v>1810301</v>
      </c>
      <c r="I242" s="3">
        <v>1936481</v>
      </c>
      <c r="J242" s="3">
        <v>1981524</v>
      </c>
      <c r="K242" s="3">
        <v>1622788</v>
      </c>
      <c r="L242" s="3">
        <v>1604233</v>
      </c>
    </row>
    <row r="243" spans="1:12" x14ac:dyDescent="0.3">
      <c r="A243" s="23"/>
      <c r="B243" s="23"/>
      <c r="C243" s="23"/>
      <c r="D243" s="23"/>
      <c r="E243" s="23"/>
      <c r="F243" s="23"/>
      <c r="G243" s="23"/>
      <c r="H243" s="23"/>
      <c r="I243" s="23"/>
      <c r="J243" s="23"/>
    </row>
    <row r="244" spans="1:12" x14ac:dyDescent="0.3">
      <c r="A244" s="23"/>
      <c r="B244" s="23"/>
      <c r="C244" s="23"/>
      <c r="D244" s="23"/>
      <c r="E244" s="23"/>
      <c r="F244" s="23"/>
      <c r="G244" s="23"/>
      <c r="H244" s="23"/>
      <c r="I244" s="23"/>
      <c r="J244" s="23"/>
    </row>
    <row r="245" spans="1:12" x14ac:dyDescent="0.3">
      <c r="A245" s="23"/>
      <c r="B245" s="23"/>
      <c r="C245" s="23"/>
      <c r="D245" s="23"/>
      <c r="E245" s="23"/>
      <c r="F245" s="23"/>
      <c r="G245" s="23"/>
      <c r="H245" s="23"/>
      <c r="I245" s="23"/>
      <c r="J245" s="23"/>
    </row>
    <row r="246" spans="1:12" x14ac:dyDescent="0.3">
      <c r="A246" s="23"/>
      <c r="B246" s="23"/>
      <c r="C246" s="23"/>
      <c r="D246" s="23"/>
      <c r="E246" s="23"/>
      <c r="F246" s="23"/>
      <c r="G246" s="23"/>
      <c r="H246" s="23"/>
      <c r="I246" s="23"/>
      <c r="J246" s="23"/>
    </row>
    <row r="247" spans="1:12" x14ac:dyDescent="0.3">
      <c r="A247" s="23"/>
      <c r="B247" s="23"/>
      <c r="C247" s="23"/>
      <c r="D247" s="23"/>
      <c r="E247" s="23"/>
      <c r="F247" s="23"/>
      <c r="G247" s="23"/>
      <c r="H247" s="23"/>
      <c r="I247" s="23"/>
      <c r="J247" s="23"/>
    </row>
    <row r="248" spans="1:12" x14ac:dyDescent="0.3">
      <c r="A248" s="23"/>
      <c r="B248" s="23"/>
      <c r="C248" s="23"/>
      <c r="D248" s="23"/>
      <c r="E248" s="23"/>
      <c r="F248" s="23"/>
      <c r="G248" s="23"/>
      <c r="H248" s="23"/>
      <c r="I248" s="23"/>
      <c r="J248" s="23"/>
    </row>
    <row r="249" spans="1:12" x14ac:dyDescent="0.3">
      <c r="A249" s="23"/>
      <c r="B249" s="23"/>
      <c r="C249" s="23"/>
      <c r="D249" s="23"/>
      <c r="E249" s="23"/>
      <c r="F249" s="23"/>
      <c r="G249" s="23"/>
      <c r="H249" s="23"/>
      <c r="I249" s="23"/>
      <c r="J249" s="23"/>
    </row>
    <row r="250" spans="1:12" x14ac:dyDescent="0.3">
      <c r="A250" s="23"/>
      <c r="B250" s="23"/>
      <c r="C250" s="23"/>
      <c r="D250" s="23"/>
      <c r="E250" s="23"/>
      <c r="F250" s="23"/>
      <c r="G250" s="23"/>
      <c r="H250" s="23"/>
      <c r="I250" s="23"/>
      <c r="J250" s="23"/>
    </row>
    <row r="251" spans="1:12" x14ac:dyDescent="0.3">
      <c r="A251" s="23"/>
      <c r="B251" s="23"/>
      <c r="C251" s="23"/>
      <c r="D251" s="23"/>
      <c r="E251" s="23"/>
      <c r="F251" s="23"/>
      <c r="G251" s="23"/>
      <c r="H251" s="23"/>
      <c r="I251" s="23"/>
      <c r="J251" s="23"/>
    </row>
    <row r="252" spans="1:12" x14ac:dyDescent="0.3">
      <c r="A252" s="23"/>
      <c r="B252" s="23"/>
      <c r="C252" s="23"/>
      <c r="D252" s="23"/>
      <c r="E252" s="23"/>
      <c r="F252" s="23"/>
      <c r="G252" s="23"/>
      <c r="H252" s="23"/>
      <c r="I252" s="23"/>
      <c r="J252" s="23"/>
    </row>
    <row r="253" spans="1:12" x14ac:dyDescent="0.3">
      <c r="A253" s="23"/>
      <c r="B253" s="23"/>
      <c r="C253" s="23"/>
      <c r="D253" s="23"/>
      <c r="E253" s="23"/>
      <c r="F253" s="23"/>
      <c r="G253" s="23"/>
      <c r="H253" s="23"/>
      <c r="I253" s="23"/>
      <c r="J253" s="23"/>
    </row>
    <row r="254" spans="1:12" x14ac:dyDescent="0.3">
      <c r="A254" s="23"/>
      <c r="B254" s="23"/>
      <c r="C254" s="23"/>
      <c r="D254" s="23"/>
      <c r="E254" s="23"/>
      <c r="F254" s="23"/>
      <c r="G254" s="23"/>
      <c r="H254" s="23"/>
      <c r="I254" s="23"/>
      <c r="J254" s="23"/>
    </row>
    <row r="255" spans="1:12" x14ac:dyDescent="0.3">
      <c r="A255" s="23"/>
      <c r="B255" s="23"/>
      <c r="C255" s="23"/>
      <c r="D255" s="23"/>
      <c r="E255" s="23"/>
      <c r="F255" s="23"/>
      <c r="G255" s="23"/>
      <c r="H255" s="23"/>
      <c r="I255" s="23"/>
      <c r="J255" s="23"/>
    </row>
    <row r="256" spans="1:12" x14ac:dyDescent="0.3">
      <c r="A256" s="23"/>
      <c r="B256" s="23"/>
      <c r="C256" s="23"/>
      <c r="D256" s="23"/>
      <c r="E256" s="23"/>
      <c r="F256" s="23"/>
      <c r="G256" s="23"/>
      <c r="H256" s="23"/>
      <c r="I256" s="23"/>
      <c r="J256" s="23"/>
    </row>
    <row r="257" spans="1:10" x14ac:dyDescent="0.3">
      <c r="A257" s="23"/>
      <c r="B257" s="23"/>
      <c r="C257" s="23"/>
      <c r="D257" s="23"/>
      <c r="E257" s="23"/>
      <c r="F257" s="23"/>
      <c r="G257" s="23"/>
      <c r="H257" s="23"/>
      <c r="I257" s="23"/>
      <c r="J257" s="23"/>
    </row>
    <row r="258" spans="1:10" x14ac:dyDescent="0.3">
      <c r="A258" s="23"/>
      <c r="B258" s="23"/>
      <c r="C258" s="23"/>
      <c r="D258" s="23"/>
      <c r="E258" s="23"/>
      <c r="F258" s="23"/>
      <c r="G258" s="23"/>
      <c r="H258" s="23"/>
      <c r="I258" s="23"/>
      <c r="J258" s="23"/>
    </row>
    <row r="259" spans="1:10" x14ac:dyDescent="0.3">
      <c r="A259" s="23"/>
      <c r="B259" s="23"/>
      <c r="C259" s="23"/>
      <c r="D259" s="23"/>
      <c r="E259" s="23"/>
      <c r="F259" s="23"/>
      <c r="G259" s="23"/>
      <c r="H259" s="23"/>
      <c r="I259" s="23"/>
      <c r="J259" s="23"/>
    </row>
    <row r="260" spans="1:10" x14ac:dyDescent="0.3">
      <c r="A260" s="23"/>
      <c r="B260" s="23"/>
      <c r="C260" s="23"/>
      <c r="D260" s="23"/>
      <c r="E260" s="23"/>
      <c r="F260" s="23"/>
      <c r="G260" s="23"/>
      <c r="H260" s="23"/>
      <c r="I260" s="23"/>
      <c r="J260" s="23"/>
    </row>
    <row r="261" spans="1:10" x14ac:dyDescent="0.3">
      <c r="A261" s="23"/>
      <c r="B261" s="23"/>
      <c r="C261" s="23"/>
      <c r="D261" s="23"/>
      <c r="E261" s="23"/>
      <c r="F261" s="23"/>
      <c r="G261" s="23"/>
      <c r="H261" s="23"/>
      <c r="I261" s="23"/>
      <c r="J261" s="23"/>
    </row>
    <row r="262" spans="1:10" x14ac:dyDescent="0.3">
      <c r="A262" s="23"/>
      <c r="B262" s="23"/>
      <c r="C262" s="23"/>
      <c r="D262" s="23"/>
      <c r="E262" s="23"/>
      <c r="F262" s="23"/>
      <c r="G262" s="23"/>
      <c r="H262" s="23"/>
      <c r="I262" s="23"/>
      <c r="J262" s="23"/>
    </row>
    <row r="263" spans="1:10" x14ac:dyDescent="0.3">
      <c r="A263" s="23"/>
      <c r="B263" s="23"/>
      <c r="C263" s="23"/>
      <c r="D263" s="23"/>
      <c r="E263" s="23"/>
      <c r="F263" s="23"/>
      <c r="G263" s="23"/>
      <c r="H263" s="23"/>
      <c r="I263" s="23"/>
      <c r="J263" s="23"/>
    </row>
    <row r="264" spans="1:10" x14ac:dyDescent="0.3">
      <c r="A264" s="23"/>
      <c r="B264" s="23"/>
      <c r="C264" s="23"/>
      <c r="D264" s="23"/>
      <c r="E264" s="23"/>
      <c r="F264" s="23"/>
      <c r="G264" s="23"/>
      <c r="H264" s="23"/>
      <c r="I264" s="23"/>
      <c r="J264" s="23"/>
    </row>
    <row r="265" spans="1:10" x14ac:dyDescent="0.3">
      <c r="A265" s="23"/>
      <c r="B265" s="23"/>
      <c r="C265" s="23"/>
      <c r="D265" s="23"/>
      <c r="E265" s="23"/>
      <c r="F265" s="23"/>
      <c r="G265" s="23"/>
      <c r="H265" s="23"/>
      <c r="I265" s="23"/>
      <c r="J265" s="23"/>
    </row>
    <row r="266" spans="1:10" x14ac:dyDescent="0.3">
      <c r="A266" s="23"/>
      <c r="B266" s="23"/>
      <c r="C266" s="23"/>
      <c r="D266" s="23"/>
      <c r="E266" s="23"/>
      <c r="F266" s="23"/>
      <c r="G266" s="23"/>
      <c r="H266" s="23"/>
      <c r="I266" s="23"/>
      <c r="J266" s="23"/>
    </row>
    <row r="267" spans="1:10" x14ac:dyDescent="0.3">
      <c r="A267" s="23"/>
      <c r="B267" s="23"/>
      <c r="C267" s="23"/>
      <c r="D267" s="23"/>
      <c r="E267" s="23"/>
      <c r="F267" s="23"/>
      <c r="G267" s="23"/>
      <c r="H267" s="23"/>
      <c r="I267" s="23"/>
      <c r="J267" s="23"/>
    </row>
    <row r="268" spans="1:10" x14ac:dyDescent="0.3">
      <c r="A268" s="23"/>
      <c r="B268" s="23"/>
      <c r="C268" s="23"/>
      <c r="D268" s="23"/>
      <c r="E268" s="23"/>
      <c r="F268" s="23"/>
      <c r="G268" s="23"/>
      <c r="H268" s="23"/>
      <c r="I268" s="23"/>
      <c r="J268" s="23"/>
    </row>
    <row r="269" spans="1:10" x14ac:dyDescent="0.3">
      <c r="A269" s="23"/>
      <c r="B269" s="23"/>
      <c r="C269" s="23"/>
      <c r="D269" s="23"/>
      <c r="E269" s="23"/>
      <c r="F269" s="23"/>
      <c r="G269" s="23"/>
      <c r="H269" s="23"/>
      <c r="I269" s="23"/>
      <c r="J269" s="23"/>
    </row>
    <row r="270" spans="1:10" x14ac:dyDescent="0.3">
      <c r="A270" s="23"/>
      <c r="B270" s="23"/>
      <c r="C270" s="23"/>
      <c r="D270" s="23"/>
      <c r="E270" s="23"/>
      <c r="F270" s="23"/>
      <c r="G270" s="23"/>
      <c r="H270" s="23"/>
      <c r="I270" s="23"/>
      <c r="J270" s="23"/>
    </row>
    <row r="271" spans="1:10" x14ac:dyDescent="0.3">
      <c r="A271" s="23"/>
      <c r="B271" s="23"/>
      <c r="C271" s="23"/>
      <c r="D271" s="23"/>
      <c r="E271" s="23"/>
      <c r="F271" s="23"/>
      <c r="G271" s="23"/>
      <c r="H271" s="23"/>
      <c r="I271" s="23"/>
      <c r="J271" s="23"/>
    </row>
    <row r="272" spans="1:10" x14ac:dyDescent="0.3">
      <c r="A272" s="23"/>
      <c r="B272" s="23"/>
      <c r="C272" s="23"/>
      <c r="D272" s="23"/>
      <c r="E272" s="23"/>
      <c r="F272" s="23"/>
      <c r="G272" s="23"/>
      <c r="H272" s="23"/>
      <c r="I272" s="23"/>
      <c r="J272" s="23"/>
    </row>
    <row r="273" spans="1:10" x14ac:dyDescent="0.3">
      <c r="A273" s="23"/>
      <c r="B273" s="23"/>
      <c r="C273" s="23"/>
      <c r="D273" s="23"/>
      <c r="E273" s="23"/>
      <c r="F273" s="23"/>
      <c r="G273" s="23"/>
      <c r="H273" s="23"/>
      <c r="I273" s="23"/>
      <c r="J273" s="23"/>
    </row>
    <row r="274" spans="1:10" x14ac:dyDescent="0.3">
      <c r="A274" s="23"/>
      <c r="B274" s="23"/>
      <c r="C274" s="23"/>
      <c r="D274" s="23"/>
      <c r="E274" s="23"/>
      <c r="F274" s="23"/>
      <c r="G274" s="23"/>
      <c r="H274" s="23"/>
      <c r="I274" s="23"/>
      <c r="J274" s="23"/>
    </row>
    <row r="275" spans="1:10" x14ac:dyDescent="0.3">
      <c r="A275" s="23"/>
      <c r="B275" s="23"/>
      <c r="C275" s="23"/>
      <c r="D275" s="23"/>
      <c r="E275" s="23"/>
      <c r="F275" s="23"/>
      <c r="G275" s="23"/>
      <c r="H275" s="23"/>
      <c r="I275" s="23"/>
      <c r="J275" s="23"/>
    </row>
    <row r="276" spans="1:10" x14ac:dyDescent="0.3">
      <c r="A276" s="23"/>
      <c r="B276" s="23"/>
      <c r="C276" s="23"/>
      <c r="D276" s="23"/>
      <c r="E276" s="23"/>
      <c r="F276" s="23"/>
      <c r="G276" s="23"/>
      <c r="H276" s="23"/>
      <c r="I276" s="23"/>
      <c r="J276" s="23"/>
    </row>
    <row r="277" spans="1:10" x14ac:dyDescent="0.3">
      <c r="A277" s="23"/>
      <c r="B277" s="23"/>
      <c r="C277" s="23"/>
      <c r="D277" s="23"/>
      <c r="E277" s="23"/>
      <c r="F277" s="23"/>
      <c r="G277" s="23"/>
      <c r="H277" s="23"/>
      <c r="I277" s="23"/>
      <c r="J277" s="23"/>
    </row>
    <row r="278" spans="1:10" x14ac:dyDescent="0.3">
      <c r="A278" s="23"/>
      <c r="B278" s="23"/>
      <c r="C278" s="23"/>
      <c r="D278" s="23"/>
      <c r="E278" s="23"/>
      <c r="F278" s="23"/>
      <c r="G278" s="23"/>
      <c r="H278" s="23"/>
      <c r="I278" s="23"/>
      <c r="J278" s="23"/>
    </row>
    <row r="279" spans="1:10" x14ac:dyDescent="0.3">
      <c r="A279" s="23"/>
      <c r="B279" s="23"/>
      <c r="C279" s="23"/>
      <c r="D279" s="23"/>
      <c r="E279" s="23"/>
      <c r="F279" s="23"/>
      <c r="G279" s="23"/>
      <c r="H279" s="23"/>
      <c r="I279" s="23"/>
      <c r="J279" s="23"/>
    </row>
    <row r="280" spans="1:10" x14ac:dyDescent="0.3">
      <c r="A280" s="23"/>
      <c r="B280" s="23"/>
      <c r="C280" s="23"/>
      <c r="D280" s="23"/>
      <c r="E280" s="23"/>
      <c r="F280" s="23"/>
      <c r="G280" s="23"/>
      <c r="H280" s="23"/>
      <c r="I280" s="23"/>
      <c r="J280" s="23"/>
    </row>
    <row r="281" spans="1:10" x14ac:dyDescent="0.3">
      <c r="A281" s="23"/>
      <c r="B281" s="23"/>
      <c r="C281" s="23"/>
      <c r="D281" s="23"/>
      <c r="E281" s="23"/>
      <c r="F281" s="23"/>
      <c r="G281" s="23"/>
      <c r="H281" s="23"/>
      <c r="I281" s="23"/>
      <c r="J281" s="23"/>
    </row>
    <row r="282" spans="1:10" x14ac:dyDescent="0.3">
      <c r="A282" s="23"/>
      <c r="B282" s="23"/>
      <c r="C282" s="23"/>
      <c r="D282" s="23"/>
      <c r="E282" s="23"/>
      <c r="F282" s="23"/>
      <c r="G282" s="23"/>
      <c r="H282" s="23"/>
      <c r="I282" s="23"/>
      <c r="J282" s="23"/>
    </row>
    <row r="283" spans="1:10" x14ac:dyDescent="0.3">
      <c r="A283" s="23"/>
      <c r="B283" s="23"/>
      <c r="C283" s="23"/>
      <c r="D283" s="23"/>
      <c r="E283" s="23"/>
      <c r="F283" s="23"/>
      <c r="G283" s="23"/>
      <c r="H283" s="23"/>
      <c r="I283" s="23"/>
      <c r="J283" s="23"/>
    </row>
    <row r="284" spans="1:10" x14ac:dyDescent="0.3">
      <c r="A284" s="23"/>
      <c r="B284" s="23"/>
      <c r="C284" s="23"/>
      <c r="D284" s="23"/>
      <c r="E284" s="23"/>
      <c r="F284" s="23"/>
      <c r="G284" s="23"/>
      <c r="H284" s="23"/>
      <c r="I284" s="23"/>
      <c r="J284" s="23"/>
    </row>
    <row r="285" spans="1:10" x14ac:dyDescent="0.3">
      <c r="A285" s="23"/>
      <c r="B285" s="23"/>
      <c r="C285" s="23"/>
      <c r="D285" s="23"/>
      <c r="E285" s="23"/>
      <c r="F285" s="23"/>
      <c r="G285" s="23"/>
      <c r="H285" s="23"/>
      <c r="I285" s="23"/>
      <c r="J285" s="23"/>
    </row>
    <row r="286" spans="1:10" x14ac:dyDescent="0.3">
      <c r="A286" s="23"/>
      <c r="B286" s="23"/>
      <c r="C286" s="23"/>
      <c r="D286" s="23"/>
      <c r="E286" s="23"/>
      <c r="F286" s="23"/>
      <c r="G286" s="23"/>
      <c r="H286" s="23"/>
      <c r="I286" s="23"/>
      <c r="J286" s="23"/>
    </row>
    <row r="287" spans="1:10" x14ac:dyDescent="0.3">
      <c r="A287" s="23"/>
      <c r="B287" s="23"/>
      <c r="C287" s="23"/>
      <c r="D287" s="23"/>
      <c r="E287" s="23"/>
      <c r="F287" s="23"/>
      <c r="G287" s="23"/>
      <c r="H287" s="23"/>
      <c r="I287" s="23"/>
      <c r="J28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Toelichting</vt:lpstr>
      <vt:lpstr>Hits</vt:lpstr>
      <vt:lpstr>Grafieken</vt:lpstr>
      <vt:lpstr>Uitgefaseerde hits</vt:lpstr>
      <vt:lpstr>Foutieve bevragingen</vt:lpstr>
      <vt:lpstr>Q-highlights</vt:lpstr>
      <vt:lpstr>Blad7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Lamers, Rob</dc:creator>
  <cp:lastModifiedBy>Lamers, Rob</cp:lastModifiedBy>
  <dcterms:created xsi:type="dcterms:W3CDTF">2020-07-01T06:58:11Z</dcterms:created>
  <dcterms:modified xsi:type="dcterms:W3CDTF">2020-07-14T11:57:31Z</dcterms:modified>
</cp:coreProperties>
</file>